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nishat fathima\Desktop\"/>
    </mc:Choice>
  </mc:AlternateContent>
  <xr:revisionPtr revIDLastSave="0" documentId="13_ncr:1_{0EF1C63D-DDDE-4F64-8973-7F78FD123D92}" xr6:coauthVersionLast="47" xr6:coauthVersionMax="47" xr10:uidLastSave="{00000000-0000-0000-0000-000000000000}"/>
  <bookViews>
    <workbookView xWindow="-98" yWindow="-98" windowWidth="21795" windowHeight="11625" firstSheet="3" activeTab="7" xr2:uid="{00000000-000D-0000-FFFF-FFFF00000000}"/>
  </bookViews>
  <sheets>
    <sheet name="customer_acquisition_cost_datas" sheetId="1" r:id="rId1"/>
    <sheet name="CAC" sheetId="3" r:id="rId2"/>
    <sheet name="CAC_Marketing_spend" sheetId="4" r:id="rId3"/>
    <sheet name="scatter_plot" sheetId="2" r:id="rId4"/>
    <sheet name="conversion_rate" sheetId="5" r:id="rId5"/>
    <sheet name="breakeven" sheetId="6" r:id="rId6"/>
    <sheet name="Actual_vs_breakeven" sheetId="8" r:id="rId7"/>
    <sheet name="Dashboard" sheetId="9" r:id="rId8"/>
  </sheets>
  <definedNames>
    <definedName name="_xlcn.WorksheetConnection_customer_acquisition_cost_datasetexcel2.xlsxcustomer_acquisition1" hidden="1">customer_acquisition[]</definedName>
    <definedName name="Slicer_Marketing_Channel">#N/A</definedName>
  </definedNames>
  <calcPr calcId="191029"/>
  <pivotCaches>
    <pivotCache cacheId="222" r:id="rId9"/>
    <pivotCache cacheId="225" r:id="rId10"/>
    <pivotCache cacheId="228" r:id="rId11"/>
    <pivotCache cacheId="231" r:id="rId12"/>
    <pivotCache cacheId="234" r:id="rId13"/>
  </pivotCaches>
  <extLst>
    <ext xmlns:x14="http://schemas.microsoft.com/office/spreadsheetml/2009/9/main" uri="{876F7934-8845-4945-9796-88D515C7AA90}">
      <x14:pivotCaches>
        <pivotCache cacheId="7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_acquisition" name="customer_acquisition" connection="WorksheetConnection_customer_acquisition_cost_dataset excel 2.xlsx!customer_acquisitio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I3" i="2"/>
  <c r="J3" i="2"/>
  <c r="K3" i="2"/>
  <c r="H4" i="2"/>
  <c r="I4" i="2"/>
  <c r="J4" i="2"/>
  <c r="K4" i="2"/>
  <c r="H5" i="2"/>
  <c r="I5" i="2"/>
  <c r="J5" i="2"/>
  <c r="K5" i="2"/>
  <c r="H6" i="2"/>
  <c r="I6" i="2"/>
  <c r="J6" i="2"/>
  <c r="K6" i="2"/>
  <c r="H7" i="2"/>
  <c r="I7" i="2"/>
  <c r="J7" i="2"/>
  <c r="K7" i="2"/>
  <c r="H8" i="2"/>
  <c r="I8" i="2"/>
  <c r="J8" i="2"/>
  <c r="K8" i="2"/>
  <c r="H9" i="2"/>
  <c r="I9" i="2"/>
  <c r="J9" i="2"/>
  <c r="K9" i="2"/>
  <c r="H10" i="2"/>
  <c r="I10" i="2"/>
  <c r="J10" i="2"/>
  <c r="K10" i="2"/>
  <c r="H11" i="2"/>
  <c r="I11" i="2"/>
  <c r="J11" i="2"/>
  <c r="K11" i="2"/>
  <c r="H12" i="2"/>
  <c r="I12" i="2"/>
  <c r="J12" i="2"/>
  <c r="K12" i="2"/>
  <c r="H13" i="2"/>
  <c r="I13" i="2"/>
  <c r="J13" i="2"/>
  <c r="K13" i="2"/>
  <c r="H14" i="2"/>
  <c r="I14" i="2"/>
  <c r="J14" i="2"/>
  <c r="K14" i="2"/>
  <c r="H15" i="2"/>
  <c r="I15" i="2"/>
  <c r="J15" i="2"/>
  <c r="K15" i="2"/>
  <c r="H16" i="2"/>
  <c r="I16" i="2"/>
  <c r="J16" i="2"/>
  <c r="K16" i="2"/>
  <c r="H17" i="2"/>
  <c r="I17" i="2"/>
  <c r="J17" i="2"/>
  <c r="K17" i="2"/>
  <c r="H18" i="2"/>
  <c r="I18" i="2"/>
  <c r="J18" i="2"/>
  <c r="K18" i="2"/>
  <c r="H19" i="2"/>
  <c r="I19" i="2"/>
  <c r="J19" i="2"/>
  <c r="K19" i="2"/>
  <c r="H20" i="2"/>
  <c r="I20" i="2"/>
  <c r="J20" i="2"/>
  <c r="K20" i="2"/>
  <c r="H21" i="2"/>
  <c r="I21" i="2"/>
  <c r="J21" i="2"/>
  <c r="K21" i="2"/>
  <c r="H22" i="2"/>
  <c r="I22" i="2"/>
  <c r="J22" i="2"/>
  <c r="K22" i="2"/>
  <c r="H23" i="2"/>
  <c r="I23" i="2"/>
  <c r="J23" i="2"/>
  <c r="K23" i="2"/>
  <c r="H24" i="2"/>
  <c r="I24" i="2"/>
  <c r="J24" i="2"/>
  <c r="K24" i="2"/>
  <c r="H25" i="2"/>
  <c r="I25" i="2"/>
  <c r="J25" i="2"/>
  <c r="K25" i="2"/>
  <c r="H26" i="2"/>
  <c r="I26" i="2"/>
  <c r="J26" i="2"/>
  <c r="K26" i="2"/>
  <c r="H27" i="2"/>
  <c r="I27" i="2"/>
  <c r="J27" i="2"/>
  <c r="K27" i="2"/>
  <c r="H28" i="2"/>
  <c r="I28" i="2"/>
  <c r="J28" i="2"/>
  <c r="K28" i="2"/>
  <c r="H29" i="2"/>
  <c r="I29" i="2"/>
  <c r="J29" i="2"/>
  <c r="K29" i="2"/>
  <c r="H30" i="2"/>
  <c r="I30" i="2"/>
  <c r="J30" i="2"/>
  <c r="K30" i="2"/>
  <c r="H31" i="2"/>
  <c r="I31" i="2"/>
  <c r="J31" i="2"/>
  <c r="K31" i="2"/>
  <c r="H32" i="2"/>
  <c r="I32" i="2"/>
  <c r="J32" i="2"/>
  <c r="K32" i="2"/>
  <c r="H33" i="2"/>
  <c r="I33" i="2"/>
  <c r="J33" i="2"/>
  <c r="K33" i="2"/>
  <c r="H34" i="2"/>
  <c r="I34" i="2"/>
  <c r="J34" i="2"/>
  <c r="K34" i="2"/>
  <c r="H35" i="2"/>
  <c r="I35" i="2"/>
  <c r="J35" i="2"/>
  <c r="K35" i="2"/>
  <c r="H36" i="2"/>
  <c r="I36" i="2"/>
  <c r="J36" i="2"/>
  <c r="K36" i="2"/>
  <c r="H37" i="2"/>
  <c r="I37" i="2"/>
  <c r="J37" i="2"/>
  <c r="K37" i="2"/>
  <c r="H38" i="2"/>
  <c r="I38" i="2"/>
  <c r="J38" i="2"/>
  <c r="K38" i="2"/>
  <c r="H39" i="2"/>
  <c r="I39" i="2"/>
  <c r="J39" i="2"/>
  <c r="K39" i="2"/>
  <c r="H40" i="2"/>
  <c r="I40" i="2"/>
  <c r="J40" i="2"/>
  <c r="K40" i="2"/>
  <c r="H41" i="2"/>
  <c r="I41" i="2"/>
  <c r="J41" i="2"/>
  <c r="K41" i="2"/>
  <c r="H42" i="2"/>
  <c r="I42" i="2"/>
  <c r="J42" i="2"/>
  <c r="K42" i="2"/>
  <c r="H43" i="2"/>
  <c r="I43" i="2"/>
  <c r="J43" i="2"/>
  <c r="K43" i="2"/>
  <c r="H44" i="2"/>
  <c r="I44" i="2"/>
  <c r="J44" i="2"/>
  <c r="K44" i="2"/>
  <c r="H45" i="2"/>
  <c r="I45" i="2"/>
  <c r="J45" i="2"/>
  <c r="K45" i="2"/>
  <c r="H46" i="2"/>
  <c r="I46" i="2"/>
  <c r="J46" i="2"/>
  <c r="K46" i="2"/>
  <c r="H47" i="2"/>
  <c r="I47" i="2"/>
  <c r="J47" i="2"/>
  <c r="K47" i="2"/>
  <c r="H48" i="2"/>
  <c r="I48" i="2"/>
  <c r="J48" i="2"/>
  <c r="K48" i="2"/>
  <c r="H49" i="2"/>
  <c r="I49" i="2"/>
  <c r="J49" i="2"/>
  <c r="K49" i="2"/>
  <c r="H50" i="2"/>
  <c r="I50" i="2"/>
  <c r="J50" i="2"/>
  <c r="K50" i="2"/>
  <c r="H51" i="2"/>
  <c r="I51" i="2"/>
  <c r="J51" i="2"/>
  <c r="K51" i="2"/>
  <c r="H52" i="2"/>
  <c r="I52" i="2"/>
  <c r="J52" i="2"/>
  <c r="K52" i="2"/>
  <c r="H53" i="2"/>
  <c r="I53" i="2"/>
  <c r="J53" i="2"/>
  <c r="K53" i="2"/>
  <c r="H54" i="2"/>
  <c r="I54" i="2"/>
  <c r="J54" i="2"/>
  <c r="K54" i="2"/>
  <c r="H55" i="2"/>
  <c r="I55" i="2"/>
  <c r="J55" i="2"/>
  <c r="K55" i="2"/>
  <c r="H56" i="2"/>
  <c r="I56" i="2"/>
  <c r="J56" i="2"/>
  <c r="K56" i="2"/>
  <c r="H57" i="2"/>
  <c r="I57" i="2"/>
  <c r="J57" i="2"/>
  <c r="K57" i="2"/>
  <c r="H58" i="2"/>
  <c r="I58" i="2"/>
  <c r="J58" i="2"/>
  <c r="K58" i="2"/>
  <c r="H59" i="2"/>
  <c r="I59" i="2"/>
  <c r="J59" i="2"/>
  <c r="K59" i="2"/>
  <c r="H60" i="2"/>
  <c r="I60" i="2"/>
  <c r="J60" i="2"/>
  <c r="K60" i="2"/>
  <c r="H61" i="2"/>
  <c r="I61" i="2"/>
  <c r="J61" i="2"/>
  <c r="K61" i="2"/>
  <c r="H62" i="2"/>
  <c r="I62" i="2"/>
  <c r="J62" i="2"/>
  <c r="K62" i="2"/>
  <c r="H63" i="2"/>
  <c r="I63" i="2"/>
  <c r="J63" i="2"/>
  <c r="K63" i="2"/>
  <c r="H64" i="2"/>
  <c r="I64" i="2"/>
  <c r="J64" i="2"/>
  <c r="K64" i="2"/>
  <c r="H65" i="2"/>
  <c r="I65" i="2"/>
  <c r="J65" i="2"/>
  <c r="K65" i="2"/>
  <c r="H66" i="2"/>
  <c r="I66" i="2"/>
  <c r="J66" i="2"/>
  <c r="K66" i="2"/>
  <c r="H67" i="2"/>
  <c r="I67" i="2"/>
  <c r="J67" i="2"/>
  <c r="K67" i="2"/>
  <c r="H68" i="2"/>
  <c r="I68" i="2"/>
  <c r="J68" i="2"/>
  <c r="K68" i="2"/>
  <c r="H69" i="2"/>
  <c r="I69" i="2"/>
  <c r="J69" i="2"/>
  <c r="K69" i="2"/>
  <c r="H70" i="2"/>
  <c r="I70" i="2"/>
  <c r="J70" i="2"/>
  <c r="K70" i="2"/>
  <c r="H71" i="2"/>
  <c r="I71" i="2"/>
  <c r="J71" i="2"/>
  <c r="K71" i="2"/>
  <c r="H72" i="2"/>
  <c r="I72" i="2"/>
  <c r="J72" i="2"/>
  <c r="K72" i="2"/>
  <c r="H73" i="2"/>
  <c r="I73" i="2"/>
  <c r="J73" i="2"/>
  <c r="K73" i="2"/>
  <c r="H74" i="2"/>
  <c r="I74" i="2"/>
  <c r="J74" i="2"/>
  <c r="K74" i="2"/>
  <c r="H75" i="2"/>
  <c r="I75" i="2"/>
  <c r="J75" i="2"/>
  <c r="K75" i="2"/>
  <c r="H76" i="2"/>
  <c r="I76" i="2"/>
  <c r="J76" i="2"/>
  <c r="K76" i="2"/>
  <c r="H77" i="2"/>
  <c r="I77" i="2"/>
  <c r="J77" i="2"/>
  <c r="K77" i="2"/>
  <c r="H78" i="2"/>
  <c r="I78" i="2"/>
  <c r="J78" i="2"/>
  <c r="K78" i="2"/>
  <c r="H79" i="2"/>
  <c r="I79" i="2"/>
  <c r="J79" i="2"/>
  <c r="K79" i="2"/>
  <c r="H80" i="2"/>
  <c r="I80" i="2"/>
  <c r="J80" i="2"/>
  <c r="K80" i="2"/>
  <c r="H81" i="2"/>
  <c r="I81" i="2"/>
  <c r="J81" i="2"/>
  <c r="K81" i="2"/>
  <c r="H82" i="2"/>
  <c r="I82" i="2"/>
  <c r="J82" i="2"/>
  <c r="K82" i="2"/>
  <c r="H83" i="2"/>
  <c r="I83" i="2"/>
  <c r="J83" i="2"/>
  <c r="K83" i="2"/>
  <c r="H84" i="2"/>
  <c r="I84" i="2"/>
  <c r="J84" i="2"/>
  <c r="K84" i="2"/>
  <c r="H85" i="2"/>
  <c r="I85" i="2"/>
  <c r="J85" i="2"/>
  <c r="K85" i="2"/>
  <c r="H86" i="2"/>
  <c r="I86" i="2"/>
  <c r="J86" i="2"/>
  <c r="K86" i="2"/>
  <c r="H87" i="2"/>
  <c r="I87" i="2"/>
  <c r="J87" i="2"/>
  <c r="K87" i="2"/>
  <c r="H88" i="2"/>
  <c r="I88" i="2"/>
  <c r="J88" i="2"/>
  <c r="K88" i="2"/>
  <c r="H89" i="2"/>
  <c r="I89" i="2"/>
  <c r="J89" i="2"/>
  <c r="K89" i="2"/>
  <c r="H90" i="2"/>
  <c r="I90" i="2"/>
  <c r="J90" i="2"/>
  <c r="K90" i="2"/>
  <c r="H91" i="2"/>
  <c r="I91" i="2"/>
  <c r="J91" i="2"/>
  <c r="K91" i="2"/>
  <c r="H92" i="2"/>
  <c r="I92" i="2"/>
  <c r="J92" i="2"/>
  <c r="K92" i="2"/>
  <c r="H93" i="2"/>
  <c r="I93" i="2"/>
  <c r="J93" i="2"/>
  <c r="K93" i="2"/>
  <c r="H94" i="2"/>
  <c r="I94" i="2"/>
  <c r="J94" i="2"/>
  <c r="K94" i="2"/>
  <c r="H95" i="2"/>
  <c r="I95" i="2"/>
  <c r="J95" i="2"/>
  <c r="K95" i="2"/>
  <c r="H96" i="2"/>
  <c r="I96" i="2"/>
  <c r="J96" i="2"/>
  <c r="K96" i="2"/>
  <c r="H97" i="2"/>
  <c r="I97" i="2"/>
  <c r="J97" i="2"/>
  <c r="K97" i="2"/>
  <c r="H98" i="2"/>
  <c r="I98" i="2"/>
  <c r="J98" i="2"/>
  <c r="K98" i="2"/>
  <c r="H99" i="2"/>
  <c r="I99" i="2"/>
  <c r="J99" i="2"/>
  <c r="K99" i="2"/>
  <c r="H100" i="2"/>
  <c r="I100" i="2"/>
  <c r="J100" i="2"/>
  <c r="K100" i="2"/>
  <c r="H101" i="2"/>
  <c r="I101" i="2"/>
  <c r="J101" i="2"/>
  <c r="K101" i="2"/>
  <c r="H102" i="2"/>
  <c r="I102" i="2"/>
  <c r="J102" i="2"/>
  <c r="K102" i="2"/>
  <c r="H103" i="2"/>
  <c r="I103" i="2"/>
  <c r="J103" i="2"/>
  <c r="K103" i="2"/>
  <c r="H104" i="2"/>
  <c r="I104" i="2"/>
  <c r="J104" i="2"/>
  <c r="K104" i="2"/>
  <c r="H105" i="2"/>
  <c r="I105" i="2"/>
  <c r="J105" i="2"/>
  <c r="K105" i="2"/>
  <c r="H106" i="2"/>
  <c r="I106" i="2"/>
  <c r="J106" i="2"/>
  <c r="K106" i="2"/>
  <c r="H107" i="2"/>
  <c r="I107" i="2"/>
  <c r="J107" i="2"/>
  <c r="K107" i="2"/>
  <c r="H108" i="2"/>
  <c r="I108" i="2"/>
  <c r="J108" i="2"/>
  <c r="K108" i="2"/>
  <c r="H109" i="2"/>
  <c r="I109" i="2"/>
  <c r="J109" i="2"/>
  <c r="K109" i="2"/>
  <c r="H110" i="2"/>
  <c r="I110" i="2"/>
  <c r="J110" i="2"/>
  <c r="K110" i="2"/>
  <c r="H111" i="2"/>
  <c r="I111" i="2"/>
  <c r="J111" i="2"/>
  <c r="K111" i="2"/>
  <c r="H112" i="2"/>
  <c r="I112" i="2"/>
  <c r="J112" i="2"/>
  <c r="K112" i="2"/>
  <c r="H113" i="2"/>
  <c r="I113" i="2"/>
  <c r="J113" i="2"/>
  <c r="K113" i="2"/>
  <c r="H114" i="2"/>
  <c r="I114" i="2"/>
  <c r="J114" i="2"/>
  <c r="K114" i="2"/>
  <c r="H115" i="2"/>
  <c r="I115" i="2"/>
  <c r="J115" i="2"/>
  <c r="K115" i="2"/>
  <c r="H116" i="2"/>
  <c r="I116" i="2"/>
  <c r="J116" i="2"/>
  <c r="K116" i="2"/>
  <c r="H117" i="2"/>
  <c r="I117" i="2"/>
  <c r="J117" i="2"/>
  <c r="K117" i="2"/>
  <c r="H118" i="2"/>
  <c r="I118" i="2"/>
  <c r="J118" i="2"/>
  <c r="K118" i="2"/>
  <c r="H119" i="2"/>
  <c r="I119" i="2"/>
  <c r="J119" i="2"/>
  <c r="K119" i="2"/>
  <c r="H120" i="2"/>
  <c r="I120" i="2"/>
  <c r="J120" i="2"/>
  <c r="K120" i="2"/>
  <c r="H121" i="2"/>
  <c r="I121" i="2"/>
  <c r="J121" i="2"/>
  <c r="K121" i="2"/>
  <c r="H122" i="2"/>
  <c r="I122" i="2"/>
  <c r="J122" i="2"/>
  <c r="K122" i="2"/>
  <c r="H123" i="2"/>
  <c r="I123" i="2"/>
  <c r="J123" i="2"/>
  <c r="K123" i="2"/>
  <c r="H124" i="2"/>
  <c r="I124" i="2"/>
  <c r="J124" i="2"/>
  <c r="K124" i="2"/>
  <c r="H125" i="2"/>
  <c r="I125" i="2"/>
  <c r="J125" i="2"/>
  <c r="K125" i="2"/>
  <c r="H126" i="2"/>
  <c r="I126" i="2"/>
  <c r="J126" i="2"/>
  <c r="K126" i="2"/>
  <c r="H127" i="2"/>
  <c r="I127" i="2"/>
  <c r="J127" i="2"/>
  <c r="K127" i="2"/>
  <c r="H128" i="2"/>
  <c r="I128" i="2"/>
  <c r="J128" i="2"/>
  <c r="K128" i="2"/>
  <c r="H129" i="2"/>
  <c r="I129" i="2"/>
  <c r="J129" i="2"/>
  <c r="K129" i="2"/>
  <c r="H130" i="2"/>
  <c r="I130" i="2"/>
  <c r="J130" i="2"/>
  <c r="K130" i="2"/>
  <c r="H131" i="2"/>
  <c r="I131" i="2"/>
  <c r="J131" i="2"/>
  <c r="K131" i="2"/>
  <c r="H132" i="2"/>
  <c r="I132" i="2"/>
  <c r="J132" i="2"/>
  <c r="K132" i="2"/>
  <c r="H133" i="2"/>
  <c r="I133" i="2"/>
  <c r="J133" i="2"/>
  <c r="K133" i="2"/>
  <c r="H134" i="2"/>
  <c r="I134" i="2"/>
  <c r="J134" i="2"/>
  <c r="K134" i="2"/>
  <c r="H135" i="2"/>
  <c r="I135" i="2"/>
  <c r="J135" i="2"/>
  <c r="K135" i="2"/>
  <c r="H136" i="2"/>
  <c r="I136" i="2"/>
  <c r="J136" i="2"/>
  <c r="K136" i="2"/>
  <c r="H137" i="2"/>
  <c r="I137" i="2"/>
  <c r="J137" i="2"/>
  <c r="K137" i="2"/>
  <c r="H138" i="2"/>
  <c r="I138" i="2"/>
  <c r="J138" i="2"/>
  <c r="K138" i="2"/>
  <c r="H139" i="2"/>
  <c r="I139" i="2"/>
  <c r="J139" i="2"/>
  <c r="K139" i="2"/>
  <c r="H140" i="2"/>
  <c r="I140" i="2"/>
  <c r="J140" i="2"/>
  <c r="K140" i="2"/>
  <c r="H141" i="2"/>
  <c r="I141" i="2"/>
  <c r="J141" i="2"/>
  <c r="K141" i="2"/>
  <c r="H142" i="2"/>
  <c r="I142" i="2"/>
  <c r="J142" i="2"/>
  <c r="K142" i="2"/>
  <c r="H143" i="2"/>
  <c r="I143" i="2"/>
  <c r="J143" i="2"/>
  <c r="K143" i="2"/>
  <c r="H144" i="2"/>
  <c r="I144" i="2"/>
  <c r="J144" i="2"/>
  <c r="K144" i="2"/>
  <c r="H145" i="2"/>
  <c r="I145" i="2"/>
  <c r="J145" i="2"/>
  <c r="K145" i="2"/>
  <c r="H146" i="2"/>
  <c r="I146" i="2"/>
  <c r="J146" i="2"/>
  <c r="K146" i="2"/>
  <c r="H147" i="2"/>
  <c r="I147" i="2"/>
  <c r="J147" i="2"/>
  <c r="K147" i="2"/>
  <c r="H148" i="2"/>
  <c r="I148" i="2"/>
  <c r="J148" i="2"/>
  <c r="K148" i="2"/>
  <c r="H149" i="2"/>
  <c r="I149" i="2"/>
  <c r="J149" i="2"/>
  <c r="K149" i="2"/>
  <c r="H150" i="2"/>
  <c r="I150" i="2"/>
  <c r="J150" i="2"/>
  <c r="K150" i="2"/>
  <c r="H151" i="2"/>
  <c r="I151" i="2"/>
  <c r="J151" i="2"/>
  <c r="K151" i="2"/>
  <c r="H152" i="2"/>
  <c r="I152" i="2"/>
  <c r="J152" i="2"/>
  <c r="K152" i="2"/>
  <c r="H153" i="2"/>
  <c r="I153" i="2"/>
  <c r="J153" i="2"/>
  <c r="K153" i="2"/>
  <c r="H154" i="2"/>
  <c r="I154" i="2"/>
  <c r="J154" i="2"/>
  <c r="K154" i="2"/>
  <c r="H155" i="2"/>
  <c r="I155" i="2"/>
  <c r="J155" i="2"/>
  <c r="K155" i="2"/>
  <c r="H156" i="2"/>
  <c r="I156" i="2"/>
  <c r="J156" i="2"/>
  <c r="K156" i="2"/>
  <c r="H157" i="2"/>
  <c r="I157" i="2"/>
  <c r="J157" i="2"/>
  <c r="K157" i="2"/>
  <c r="H158" i="2"/>
  <c r="I158" i="2"/>
  <c r="J158" i="2"/>
  <c r="K158" i="2"/>
  <c r="H159" i="2"/>
  <c r="I159" i="2"/>
  <c r="J159" i="2"/>
  <c r="K159" i="2"/>
  <c r="H160" i="2"/>
  <c r="I160" i="2"/>
  <c r="J160" i="2"/>
  <c r="K160" i="2"/>
  <c r="H161" i="2"/>
  <c r="I161" i="2"/>
  <c r="J161" i="2"/>
  <c r="K161" i="2"/>
  <c r="H162" i="2"/>
  <c r="I162" i="2"/>
  <c r="J162" i="2"/>
  <c r="K162" i="2"/>
  <c r="H163" i="2"/>
  <c r="I163" i="2"/>
  <c r="J163" i="2"/>
  <c r="K163" i="2"/>
  <c r="H164" i="2"/>
  <c r="I164" i="2"/>
  <c r="J164" i="2"/>
  <c r="K164" i="2"/>
  <c r="H165" i="2"/>
  <c r="I165" i="2"/>
  <c r="J165" i="2"/>
  <c r="K165" i="2"/>
  <c r="H166" i="2"/>
  <c r="I166" i="2"/>
  <c r="J166" i="2"/>
  <c r="K166" i="2"/>
  <c r="H167" i="2"/>
  <c r="I167" i="2"/>
  <c r="J167" i="2"/>
  <c r="K167" i="2"/>
  <c r="H168" i="2"/>
  <c r="I168" i="2"/>
  <c r="J168" i="2"/>
  <c r="K168" i="2"/>
  <c r="H169" i="2"/>
  <c r="I169" i="2"/>
  <c r="J169" i="2"/>
  <c r="K169" i="2"/>
  <c r="H170" i="2"/>
  <c r="I170" i="2"/>
  <c r="J170" i="2"/>
  <c r="K170" i="2"/>
  <c r="H171" i="2"/>
  <c r="I171" i="2"/>
  <c r="J171" i="2"/>
  <c r="K171" i="2"/>
  <c r="H172" i="2"/>
  <c r="I172" i="2"/>
  <c r="J172" i="2"/>
  <c r="K172" i="2"/>
  <c r="H173" i="2"/>
  <c r="I173" i="2"/>
  <c r="J173" i="2"/>
  <c r="K173" i="2"/>
  <c r="H174" i="2"/>
  <c r="I174" i="2"/>
  <c r="J174" i="2"/>
  <c r="K174" i="2"/>
  <c r="H175" i="2"/>
  <c r="I175" i="2"/>
  <c r="J175" i="2"/>
  <c r="K175" i="2"/>
  <c r="H176" i="2"/>
  <c r="I176" i="2"/>
  <c r="J176" i="2"/>
  <c r="K176" i="2"/>
  <c r="H177" i="2"/>
  <c r="I177" i="2"/>
  <c r="J177" i="2"/>
  <c r="K177" i="2"/>
  <c r="H178" i="2"/>
  <c r="I178" i="2"/>
  <c r="J178" i="2"/>
  <c r="K178" i="2"/>
  <c r="H179" i="2"/>
  <c r="I179" i="2"/>
  <c r="J179" i="2"/>
  <c r="K179" i="2"/>
  <c r="H180" i="2"/>
  <c r="I180" i="2"/>
  <c r="J180" i="2"/>
  <c r="K180" i="2"/>
  <c r="H181" i="2"/>
  <c r="I181" i="2"/>
  <c r="J181" i="2"/>
  <c r="K181" i="2"/>
  <c r="H182" i="2"/>
  <c r="I182" i="2"/>
  <c r="J182" i="2"/>
  <c r="K182" i="2"/>
  <c r="H183" i="2"/>
  <c r="I183" i="2"/>
  <c r="J183" i="2"/>
  <c r="K183" i="2"/>
  <c r="H184" i="2"/>
  <c r="I184" i="2"/>
  <c r="J184" i="2"/>
  <c r="K184" i="2"/>
  <c r="H185" i="2"/>
  <c r="I185" i="2"/>
  <c r="J185" i="2"/>
  <c r="K185" i="2"/>
  <c r="H186" i="2"/>
  <c r="I186" i="2"/>
  <c r="J186" i="2"/>
  <c r="K186" i="2"/>
  <c r="H187" i="2"/>
  <c r="I187" i="2"/>
  <c r="J187" i="2"/>
  <c r="K187" i="2"/>
  <c r="H188" i="2"/>
  <c r="I188" i="2"/>
  <c r="J188" i="2"/>
  <c r="K188" i="2"/>
  <c r="H189" i="2"/>
  <c r="I189" i="2"/>
  <c r="J189" i="2"/>
  <c r="K189" i="2"/>
  <c r="H190" i="2"/>
  <c r="I190" i="2"/>
  <c r="J190" i="2"/>
  <c r="K190" i="2"/>
  <c r="H191" i="2"/>
  <c r="I191" i="2"/>
  <c r="J191" i="2"/>
  <c r="K191" i="2"/>
  <c r="H192" i="2"/>
  <c r="I192" i="2"/>
  <c r="J192" i="2"/>
  <c r="K192" i="2"/>
  <c r="H193" i="2"/>
  <c r="I193" i="2"/>
  <c r="J193" i="2"/>
  <c r="K193" i="2"/>
  <c r="H194" i="2"/>
  <c r="I194" i="2"/>
  <c r="J194" i="2"/>
  <c r="K194" i="2"/>
  <c r="H195" i="2"/>
  <c r="I195" i="2"/>
  <c r="J195" i="2"/>
  <c r="K195" i="2"/>
  <c r="H196" i="2"/>
  <c r="I196" i="2"/>
  <c r="J196" i="2"/>
  <c r="K196" i="2"/>
  <c r="H197" i="2"/>
  <c r="I197" i="2"/>
  <c r="J197" i="2"/>
  <c r="K197" i="2"/>
  <c r="H198" i="2"/>
  <c r="I198" i="2"/>
  <c r="J198" i="2"/>
  <c r="K198" i="2"/>
  <c r="H199" i="2"/>
  <c r="I199" i="2"/>
  <c r="J199" i="2"/>
  <c r="K199" i="2"/>
  <c r="H200" i="2"/>
  <c r="I200" i="2"/>
  <c r="J200" i="2"/>
  <c r="K200" i="2"/>
  <c r="H201" i="2"/>
  <c r="I201" i="2"/>
  <c r="J201" i="2"/>
  <c r="K201" i="2"/>
  <c r="H202" i="2"/>
  <c r="I202" i="2"/>
  <c r="J202" i="2"/>
  <c r="K202" i="2"/>
  <c r="H203" i="2"/>
  <c r="I203" i="2"/>
  <c r="J203" i="2"/>
  <c r="K203" i="2"/>
  <c r="H204" i="2"/>
  <c r="I204" i="2"/>
  <c r="J204" i="2"/>
  <c r="K204" i="2"/>
  <c r="H205" i="2"/>
  <c r="I205" i="2"/>
  <c r="J205" i="2"/>
  <c r="K205" i="2"/>
  <c r="H206" i="2"/>
  <c r="I206" i="2"/>
  <c r="J206" i="2"/>
  <c r="K206" i="2"/>
  <c r="H207" i="2"/>
  <c r="I207" i="2"/>
  <c r="J207" i="2"/>
  <c r="K207" i="2"/>
  <c r="H208" i="2"/>
  <c r="I208" i="2"/>
  <c r="J208" i="2"/>
  <c r="K208" i="2"/>
  <c r="H209" i="2"/>
  <c r="I209" i="2"/>
  <c r="J209" i="2"/>
  <c r="K209" i="2"/>
  <c r="H210" i="2"/>
  <c r="I210" i="2"/>
  <c r="J210" i="2"/>
  <c r="K210" i="2"/>
  <c r="H211" i="2"/>
  <c r="I211" i="2"/>
  <c r="J211" i="2"/>
  <c r="K211" i="2"/>
  <c r="H212" i="2"/>
  <c r="I212" i="2"/>
  <c r="J212" i="2"/>
  <c r="K212" i="2"/>
  <c r="H213" i="2"/>
  <c r="I213" i="2"/>
  <c r="J213" i="2"/>
  <c r="K213" i="2"/>
  <c r="H214" i="2"/>
  <c r="I214" i="2"/>
  <c r="J214" i="2"/>
  <c r="K214" i="2"/>
  <c r="H215" i="2"/>
  <c r="I215" i="2"/>
  <c r="J215" i="2"/>
  <c r="K215" i="2"/>
  <c r="H216" i="2"/>
  <c r="I216" i="2"/>
  <c r="J216" i="2"/>
  <c r="K216" i="2"/>
  <c r="H217" i="2"/>
  <c r="I217" i="2"/>
  <c r="J217" i="2"/>
  <c r="K217" i="2"/>
  <c r="H218" i="2"/>
  <c r="I218" i="2"/>
  <c r="J218" i="2"/>
  <c r="K218" i="2"/>
  <c r="H219" i="2"/>
  <c r="I219" i="2"/>
  <c r="J219" i="2"/>
  <c r="K219" i="2"/>
  <c r="H220" i="2"/>
  <c r="I220" i="2"/>
  <c r="J220" i="2"/>
  <c r="K220" i="2"/>
  <c r="H221" i="2"/>
  <c r="I221" i="2"/>
  <c r="J221" i="2"/>
  <c r="K221" i="2"/>
  <c r="H222" i="2"/>
  <c r="I222" i="2"/>
  <c r="J222" i="2"/>
  <c r="K222" i="2"/>
  <c r="H223" i="2"/>
  <c r="I223" i="2"/>
  <c r="J223" i="2"/>
  <c r="K223" i="2"/>
  <c r="H224" i="2"/>
  <c r="I224" i="2"/>
  <c r="J224" i="2"/>
  <c r="K224" i="2"/>
  <c r="H225" i="2"/>
  <c r="I225" i="2"/>
  <c r="J225" i="2"/>
  <c r="K225" i="2"/>
  <c r="H226" i="2"/>
  <c r="I226" i="2"/>
  <c r="J226" i="2"/>
  <c r="K226" i="2"/>
  <c r="H227" i="2"/>
  <c r="I227" i="2"/>
  <c r="J227" i="2"/>
  <c r="K227" i="2"/>
  <c r="H228" i="2"/>
  <c r="I228" i="2"/>
  <c r="J228" i="2"/>
  <c r="K228" i="2"/>
  <c r="H229" i="2"/>
  <c r="I229" i="2"/>
  <c r="J229" i="2"/>
  <c r="K229" i="2"/>
  <c r="H230" i="2"/>
  <c r="I230" i="2"/>
  <c r="J230" i="2"/>
  <c r="K230" i="2"/>
  <c r="H231" i="2"/>
  <c r="I231" i="2"/>
  <c r="J231" i="2"/>
  <c r="K231" i="2"/>
  <c r="H232" i="2"/>
  <c r="I232" i="2"/>
  <c r="J232" i="2"/>
  <c r="K232" i="2"/>
  <c r="H233" i="2"/>
  <c r="I233" i="2"/>
  <c r="J233" i="2"/>
  <c r="K233" i="2"/>
  <c r="H234" i="2"/>
  <c r="I234" i="2"/>
  <c r="J234" i="2"/>
  <c r="K234" i="2"/>
  <c r="H235" i="2"/>
  <c r="I235" i="2"/>
  <c r="J235" i="2"/>
  <c r="K235" i="2"/>
  <c r="H236" i="2"/>
  <c r="I236" i="2"/>
  <c r="J236" i="2"/>
  <c r="K236" i="2"/>
  <c r="H237" i="2"/>
  <c r="I237" i="2"/>
  <c r="J237" i="2"/>
  <c r="K237" i="2"/>
  <c r="H238" i="2"/>
  <c r="I238" i="2"/>
  <c r="J238" i="2"/>
  <c r="K238" i="2"/>
  <c r="H239" i="2"/>
  <c r="I239" i="2"/>
  <c r="J239" i="2"/>
  <c r="K239" i="2"/>
  <c r="H240" i="2"/>
  <c r="I240" i="2"/>
  <c r="J240" i="2"/>
  <c r="K240" i="2"/>
  <c r="H241" i="2"/>
  <c r="I241" i="2"/>
  <c r="J241" i="2"/>
  <c r="K241" i="2"/>
  <c r="H242" i="2"/>
  <c r="I242" i="2"/>
  <c r="J242" i="2"/>
  <c r="K242" i="2"/>
  <c r="H243" i="2"/>
  <c r="I243" i="2"/>
  <c r="J243" i="2"/>
  <c r="K243" i="2"/>
  <c r="H244" i="2"/>
  <c r="I244" i="2"/>
  <c r="J244" i="2"/>
  <c r="K244" i="2"/>
  <c r="H245" i="2"/>
  <c r="I245" i="2"/>
  <c r="J245" i="2"/>
  <c r="K245" i="2"/>
  <c r="H246" i="2"/>
  <c r="I246" i="2"/>
  <c r="J246" i="2"/>
  <c r="K246" i="2"/>
  <c r="H247" i="2"/>
  <c r="I247" i="2"/>
  <c r="J247" i="2"/>
  <c r="K247" i="2"/>
  <c r="H248" i="2"/>
  <c r="I248" i="2"/>
  <c r="J248" i="2"/>
  <c r="K248" i="2"/>
  <c r="H249" i="2"/>
  <c r="I249" i="2"/>
  <c r="J249" i="2"/>
  <c r="K249" i="2"/>
  <c r="H250" i="2"/>
  <c r="I250" i="2"/>
  <c r="J250" i="2"/>
  <c r="K250" i="2"/>
  <c r="H251" i="2"/>
  <c r="I251" i="2"/>
  <c r="J251" i="2"/>
  <c r="K251" i="2"/>
  <c r="H252" i="2"/>
  <c r="I252" i="2"/>
  <c r="J252" i="2"/>
  <c r="K252" i="2"/>
  <c r="H253" i="2"/>
  <c r="I253" i="2"/>
  <c r="J253" i="2"/>
  <c r="K253" i="2"/>
  <c r="H254" i="2"/>
  <c r="I254" i="2"/>
  <c r="J254" i="2"/>
  <c r="K254" i="2"/>
  <c r="H255" i="2"/>
  <c r="I255" i="2"/>
  <c r="J255" i="2"/>
  <c r="K255" i="2"/>
  <c r="H256" i="2"/>
  <c r="I256" i="2"/>
  <c r="J256" i="2"/>
  <c r="K256" i="2"/>
  <c r="H257" i="2"/>
  <c r="I257" i="2"/>
  <c r="J257" i="2"/>
  <c r="K257" i="2"/>
  <c r="H258" i="2"/>
  <c r="I258" i="2"/>
  <c r="J258" i="2"/>
  <c r="K258" i="2"/>
  <c r="H259" i="2"/>
  <c r="I259" i="2"/>
  <c r="J259" i="2"/>
  <c r="K259" i="2"/>
  <c r="H260" i="2"/>
  <c r="I260" i="2"/>
  <c r="J260" i="2"/>
  <c r="K260" i="2"/>
  <c r="H261" i="2"/>
  <c r="I261" i="2"/>
  <c r="J261" i="2"/>
  <c r="K261" i="2"/>
  <c r="H262" i="2"/>
  <c r="I262" i="2"/>
  <c r="J262" i="2"/>
  <c r="K262" i="2"/>
  <c r="H263" i="2"/>
  <c r="I263" i="2"/>
  <c r="J263" i="2"/>
  <c r="K263" i="2"/>
  <c r="H264" i="2"/>
  <c r="I264" i="2"/>
  <c r="J264" i="2"/>
  <c r="K264" i="2"/>
  <c r="H265" i="2"/>
  <c r="I265" i="2"/>
  <c r="J265" i="2"/>
  <c r="K265" i="2"/>
  <c r="H266" i="2"/>
  <c r="I266" i="2"/>
  <c r="J266" i="2"/>
  <c r="K266" i="2"/>
  <c r="H267" i="2"/>
  <c r="I267" i="2"/>
  <c r="J267" i="2"/>
  <c r="K267" i="2"/>
  <c r="H268" i="2"/>
  <c r="I268" i="2"/>
  <c r="J268" i="2"/>
  <c r="K268" i="2"/>
  <c r="H269" i="2"/>
  <c r="I269" i="2"/>
  <c r="J269" i="2"/>
  <c r="K269" i="2"/>
  <c r="H270" i="2"/>
  <c r="I270" i="2"/>
  <c r="J270" i="2"/>
  <c r="K270" i="2"/>
  <c r="H271" i="2"/>
  <c r="I271" i="2"/>
  <c r="J271" i="2"/>
  <c r="K271" i="2"/>
  <c r="H272" i="2"/>
  <c r="I272" i="2"/>
  <c r="J272" i="2"/>
  <c r="K272" i="2"/>
  <c r="H273" i="2"/>
  <c r="I273" i="2"/>
  <c r="J273" i="2"/>
  <c r="K273" i="2"/>
  <c r="H274" i="2"/>
  <c r="I274" i="2"/>
  <c r="J274" i="2"/>
  <c r="K274" i="2"/>
  <c r="H275" i="2"/>
  <c r="I275" i="2"/>
  <c r="J275" i="2"/>
  <c r="K275" i="2"/>
  <c r="H276" i="2"/>
  <c r="I276" i="2"/>
  <c r="J276" i="2"/>
  <c r="K276" i="2"/>
  <c r="H277" i="2"/>
  <c r="I277" i="2"/>
  <c r="J277" i="2"/>
  <c r="K277" i="2"/>
  <c r="H278" i="2"/>
  <c r="I278" i="2"/>
  <c r="J278" i="2"/>
  <c r="K278" i="2"/>
  <c r="H279" i="2"/>
  <c r="I279" i="2"/>
  <c r="J279" i="2"/>
  <c r="K279" i="2"/>
  <c r="H280" i="2"/>
  <c r="I280" i="2"/>
  <c r="J280" i="2"/>
  <c r="K280" i="2"/>
  <c r="H281" i="2"/>
  <c r="I281" i="2"/>
  <c r="J281" i="2"/>
  <c r="K281" i="2"/>
  <c r="H282" i="2"/>
  <c r="I282" i="2"/>
  <c r="J282" i="2"/>
  <c r="K282" i="2"/>
  <c r="H283" i="2"/>
  <c r="I283" i="2"/>
  <c r="J283" i="2"/>
  <c r="K283" i="2"/>
  <c r="H284" i="2"/>
  <c r="I284" i="2"/>
  <c r="J284" i="2"/>
  <c r="K284" i="2"/>
  <c r="H285" i="2"/>
  <c r="I285" i="2"/>
  <c r="J285" i="2"/>
  <c r="K285" i="2"/>
  <c r="H286" i="2"/>
  <c r="I286" i="2"/>
  <c r="J286" i="2"/>
  <c r="K286" i="2"/>
  <c r="H287" i="2"/>
  <c r="I287" i="2"/>
  <c r="J287" i="2"/>
  <c r="K287" i="2"/>
  <c r="H288" i="2"/>
  <c r="I288" i="2"/>
  <c r="J288" i="2"/>
  <c r="K288" i="2"/>
  <c r="H289" i="2"/>
  <c r="I289" i="2"/>
  <c r="J289" i="2"/>
  <c r="K289" i="2"/>
  <c r="H290" i="2"/>
  <c r="I290" i="2"/>
  <c r="J290" i="2"/>
  <c r="K290" i="2"/>
  <c r="H291" i="2"/>
  <c r="I291" i="2"/>
  <c r="J291" i="2"/>
  <c r="K291" i="2"/>
  <c r="H292" i="2"/>
  <c r="I292" i="2"/>
  <c r="J292" i="2"/>
  <c r="K292" i="2"/>
  <c r="H293" i="2"/>
  <c r="I293" i="2"/>
  <c r="J293" i="2"/>
  <c r="K293" i="2"/>
  <c r="H294" i="2"/>
  <c r="I294" i="2"/>
  <c r="J294" i="2"/>
  <c r="K294" i="2"/>
  <c r="H295" i="2"/>
  <c r="I295" i="2"/>
  <c r="J295" i="2"/>
  <c r="K295" i="2"/>
  <c r="H296" i="2"/>
  <c r="I296" i="2"/>
  <c r="J296" i="2"/>
  <c r="K296" i="2"/>
  <c r="H297" i="2"/>
  <c r="I297" i="2"/>
  <c r="J297" i="2"/>
  <c r="K297" i="2"/>
  <c r="H298" i="2"/>
  <c r="I298" i="2"/>
  <c r="J298" i="2"/>
  <c r="K298" i="2"/>
  <c r="H299" i="2"/>
  <c r="I299" i="2"/>
  <c r="J299" i="2"/>
  <c r="K299" i="2"/>
  <c r="H300" i="2"/>
  <c r="I300" i="2"/>
  <c r="J300" i="2"/>
  <c r="K300" i="2"/>
  <c r="H301" i="2"/>
  <c r="I301" i="2"/>
  <c r="J301" i="2"/>
  <c r="K301" i="2"/>
  <c r="H302" i="2"/>
  <c r="I302" i="2"/>
  <c r="J302" i="2"/>
  <c r="K302" i="2"/>
  <c r="H303" i="2"/>
  <c r="I303" i="2"/>
  <c r="J303" i="2"/>
  <c r="K303" i="2"/>
  <c r="H304" i="2"/>
  <c r="I304" i="2"/>
  <c r="J304" i="2"/>
  <c r="K304" i="2"/>
  <c r="H305" i="2"/>
  <c r="I305" i="2"/>
  <c r="J305" i="2"/>
  <c r="K305" i="2"/>
  <c r="H306" i="2"/>
  <c r="I306" i="2"/>
  <c r="J306" i="2"/>
  <c r="K306" i="2"/>
  <c r="H307" i="2"/>
  <c r="I307" i="2"/>
  <c r="J307" i="2"/>
  <c r="K307" i="2"/>
  <c r="H308" i="2"/>
  <c r="I308" i="2"/>
  <c r="J308" i="2"/>
  <c r="K308" i="2"/>
  <c r="H309" i="2"/>
  <c r="I309" i="2"/>
  <c r="J309" i="2"/>
  <c r="K309" i="2"/>
  <c r="H310" i="2"/>
  <c r="I310" i="2"/>
  <c r="J310" i="2"/>
  <c r="K310" i="2"/>
  <c r="H311" i="2"/>
  <c r="I311" i="2"/>
  <c r="J311" i="2"/>
  <c r="K311" i="2"/>
  <c r="H312" i="2"/>
  <c r="I312" i="2"/>
  <c r="J312" i="2"/>
  <c r="K312" i="2"/>
  <c r="H313" i="2"/>
  <c r="I313" i="2"/>
  <c r="J313" i="2"/>
  <c r="K313" i="2"/>
  <c r="H314" i="2"/>
  <c r="I314" i="2"/>
  <c r="J314" i="2"/>
  <c r="K314" i="2"/>
  <c r="H315" i="2"/>
  <c r="I315" i="2"/>
  <c r="J315" i="2"/>
  <c r="K315" i="2"/>
  <c r="H316" i="2"/>
  <c r="I316" i="2"/>
  <c r="J316" i="2"/>
  <c r="K316" i="2"/>
  <c r="H317" i="2"/>
  <c r="I317" i="2"/>
  <c r="J317" i="2"/>
  <c r="K317" i="2"/>
  <c r="H318" i="2"/>
  <c r="I318" i="2"/>
  <c r="J318" i="2"/>
  <c r="K318" i="2"/>
  <c r="H319" i="2"/>
  <c r="I319" i="2"/>
  <c r="J319" i="2"/>
  <c r="K319" i="2"/>
  <c r="H320" i="2"/>
  <c r="I320" i="2"/>
  <c r="J320" i="2"/>
  <c r="K320" i="2"/>
  <c r="H321" i="2"/>
  <c r="I321" i="2"/>
  <c r="J321" i="2"/>
  <c r="K321" i="2"/>
  <c r="H322" i="2"/>
  <c r="I322" i="2"/>
  <c r="J322" i="2"/>
  <c r="K322" i="2"/>
  <c r="H323" i="2"/>
  <c r="I323" i="2"/>
  <c r="J323" i="2"/>
  <c r="K323" i="2"/>
  <c r="H324" i="2"/>
  <c r="I324" i="2"/>
  <c r="J324" i="2"/>
  <c r="K324" i="2"/>
  <c r="H325" i="2"/>
  <c r="I325" i="2"/>
  <c r="J325" i="2"/>
  <c r="K325" i="2"/>
  <c r="H326" i="2"/>
  <c r="I326" i="2"/>
  <c r="J326" i="2"/>
  <c r="K326" i="2"/>
  <c r="H327" i="2"/>
  <c r="I327" i="2"/>
  <c r="J327" i="2"/>
  <c r="K327" i="2"/>
  <c r="H328" i="2"/>
  <c r="I328" i="2"/>
  <c r="J328" i="2"/>
  <c r="K328" i="2"/>
  <c r="H329" i="2"/>
  <c r="I329" i="2"/>
  <c r="J329" i="2"/>
  <c r="K329" i="2"/>
  <c r="H330" i="2"/>
  <c r="I330" i="2"/>
  <c r="J330" i="2"/>
  <c r="K330" i="2"/>
  <c r="H331" i="2"/>
  <c r="I331" i="2"/>
  <c r="J331" i="2"/>
  <c r="K331" i="2"/>
  <c r="H332" i="2"/>
  <c r="I332" i="2"/>
  <c r="J332" i="2"/>
  <c r="K332" i="2"/>
  <c r="H333" i="2"/>
  <c r="I333" i="2"/>
  <c r="J333" i="2"/>
  <c r="K333" i="2"/>
  <c r="H334" i="2"/>
  <c r="I334" i="2"/>
  <c r="J334" i="2"/>
  <c r="K334" i="2"/>
  <c r="H335" i="2"/>
  <c r="I335" i="2"/>
  <c r="J335" i="2"/>
  <c r="K335" i="2"/>
  <c r="H336" i="2"/>
  <c r="I336" i="2"/>
  <c r="J336" i="2"/>
  <c r="K336" i="2"/>
  <c r="H337" i="2"/>
  <c r="I337" i="2"/>
  <c r="J337" i="2"/>
  <c r="K337" i="2"/>
  <c r="H338" i="2"/>
  <c r="I338" i="2"/>
  <c r="J338" i="2"/>
  <c r="K338" i="2"/>
  <c r="H339" i="2"/>
  <c r="I339" i="2"/>
  <c r="J339" i="2"/>
  <c r="K339" i="2"/>
  <c r="H340" i="2"/>
  <c r="I340" i="2"/>
  <c r="J340" i="2"/>
  <c r="K340" i="2"/>
  <c r="H341" i="2"/>
  <c r="I341" i="2"/>
  <c r="J341" i="2"/>
  <c r="K341" i="2"/>
  <c r="H342" i="2"/>
  <c r="I342" i="2"/>
  <c r="J342" i="2"/>
  <c r="K342" i="2"/>
  <c r="H343" i="2"/>
  <c r="I343" i="2"/>
  <c r="J343" i="2"/>
  <c r="K343" i="2"/>
  <c r="H344" i="2"/>
  <c r="I344" i="2"/>
  <c r="J344" i="2"/>
  <c r="K344" i="2"/>
  <c r="H345" i="2"/>
  <c r="I345" i="2"/>
  <c r="J345" i="2"/>
  <c r="K345" i="2"/>
  <c r="H346" i="2"/>
  <c r="I346" i="2"/>
  <c r="J346" i="2"/>
  <c r="K346" i="2"/>
  <c r="H347" i="2"/>
  <c r="I347" i="2"/>
  <c r="J347" i="2"/>
  <c r="K347" i="2"/>
  <c r="H348" i="2"/>
  <c r="I348" i="2"/>
  <c r="J348" i="2"/>
  <c r="K348" i="2"/>
  <c r="H349" i="2"/>
  <c r="I349" i="2"/>
  <c r="J349" i="2"/>
  <c r="K349" i="2"/>
  <c r="H350" i="2"/>
  <c r="I350" i="2"/>
  <c r="J350" i="2"/>
  <c r="K350" i="2"/>
  <c r="H351" i="2"/>
  <c r="I351" i="2"/>
  <c r="J351" i="2"/>
  <c r="K351" i="2"/>
  <c r="H352" i="2"/>
  <c r="I352" i="2"/>
  <c r="J352" i="2"/>
  <c r="K352" i="2"/>
  <c r="H353" i="2"/>
  <c r="I353" i="2"/>
  <c r="J353" i="2"/>
  <c r="K353" i="2"/>
  <c r="H354" i="2"/>
  <c r="I354" i="2"/>
  <c r="J354" i="2"/>
  <c r="K354" i="2"/>
  <c r="H355" i="2"/>
  <c r="I355" i="2"/>
  <c r="J355" i="2"/>
  <c r="K355" i="2"/>
  <c r="H356" i="2"/>
  <c r="I356" i="2"/>
  <c r="J356" i="2"/>
  <c r="K356" i="2"/>
  <c r="H357" i="2"/>
  <c r="I357" i="2"/>
  <c r="J357" i="2"/>
  <c r="K357" i="2"/>
  <c r="H358" i="2"/>
  <c r="I358" i="2"/>
  <c r="J358" i="2"/>
  <c r="K358" i="2"/>
  <c r="H359" i="2"/>
  <c r="I359" i="2"/>
  <c r="J359" i="2"/>
  <c r="K359" i="2"/>
  <c r="H360" i="2"/>
  <c r="I360" i="2"/>
  <c r="J360" i="2"/>
  <c r="K360" i="2"/>
  <c r="H361" i="2"/>
  <c r="I361" i="2"/>
  <c r="J361" i="2"/>
  <c r="K361" i="2"/>
  <c r="H362" i="2"/>
  <c r="I362" i="2"/>
  <c r="J362" i="2"/>
  <c r="K362" i="2"/>
  <c r="H363" i="2"/>
  <c r="I363" i="2"/>
  <c r="J363" i="2"/>
  <c r="K363" i="2"/>
  <c r="H364" i="2"/>
  <c r="I364" i="2"/>
  <c r="J364" i="2"/>
  <c r="K364" i="2"/>
  <c r="H365" i="2"/>
  <c r="I365" i="2"/>
  <c r="J365" i="2"/>
  <c r="K365" i="2"/>
  <c r="H366" i="2"/>
  <c r="I366" i="2"/>
  <c r="J366" i="2"/>
  <c r="K366" i="2"/>
  <c r="H367" i="2"/>
  <c r="I367" i="2"/>
  <c r="J367" i="2"/>
  <c r="K367" i="2"/>
  <c r="H368" i="2"/>
  <c r="I368" i="2"/>
  <c r="J368" i="2"/>
  <c r="K368" i="2"/>
  <c r="H369" i="2"/>
  <c r="I369" i="2"/>
  <c r="J369" i="2"/>
  <c r="K369" i="2"/>
  <c r="H370" i="2"/>
  <c r="I370" i="2"/>
  <c r="J370" i="2"/>
  <c r="K370" i="2"/>
  <c r="H371" i="2"/>
  <c r="I371" i="2"/>
  <c r="J371" i="2"/>
  <c r="K371" i="2"/>
  <c r="H372" i="2"/>
  <c r="I372" i="2"/>
  <c r="J372" i="2"/>
  <c r="K372" i="2"/>
  <c r="H373" i="2"/>
  <c r="I373" i="2"/>
  <c r="J373" i="2"/>
  <c r="K373" i="2"/>
  <c r="H374" i="2"/>
  <c r="I374" i="2"/>
  <c r="J374" i="2"/>
  <c r="K374" i="2"/>
  <c r="H375" i="2"/>
  <c r="I375" i="2"/>
  <c r="J375" i="2"/>
  <c r="K375" i="2"/>
  <c r="H376" i="2"/>
  <c r="I376" i="2"/>
  <c r="J376" i="2"/>
  <c r="K376" i="2"/>
  <c r="H377" i="2"/>
  <c r="I377" i="2"/>
  <c r="J377" i="2"/>
  <c r="K377" i="2"/>
  <c r="H378" i="2"/>
  <c r="I378" i="2"/>
  <c r="J378" i="2"/>
  <c r="K378" i="2"/>
  <c r="H379" i="2"/>
  <c r="I379" i="2"/>
  <c r="J379" i="2"/>
  <c r="K379" i="2"/>
  <c r="H380" i="2"/>
  <c r="I380" i="2"/>
  <c r="J380" i="2"/>
  <c r="K380" i="2"/>
  <c r="H381" i="2"/>
  <c r="I381" i="2"/>
  <c r="J381" i="2"/>
  <c r="K381" i="2"/>
  <c r="H382" i="2"/>
  <c r="I382" i="2"/>
  <c r="J382" i="2"/>
  <c r="K382" i="2"/>
  <c r="H383" i="2"/>
  <c r="I383" i="2"/>
  <c r="J383" i="2"/>
  <c r="K383" i="2"/>
  <c r="H384" i="2"/>
  <c r="I384" i="2"/>
  <c r="J384" i="2"/>
  <c r="K384" i="2"/>
  <c r="H385" i="2"/>
  <c r="I385" i="2"/>
  <c r="J385" i="2"/>
  <c r="K385" i="2"/>
  <c r="H386" i="2"/>
  <c r="I386" i="2"/>
  <c r="J386" i="2"/>
  <c r="K386" i="2"/>
  <c r="H387" i="2"/>
  <c r="I387" i="2"/>
  <c r="J387" i="2"/>
  <c r="K387" i="2"/>
  <c r="H388" i="2"/>
  <c r="I388" i="2"/>
  <c r="J388" i="2"/>
  <c r="K388" i="2"/>
  <c r="H389" i="2"/>
  <c r="I389" i="2"/>
  <c r="J389" i="2"/>
  <c r="K389" i="2"/>
  <c r="H390" i="2"/>
  <c r="I390" i="2"/>
  <c r="J390" i="2"/>
  <c r="K390" i="2"/>
  <c r="H391" i="2"/>
  <c r="I391" i="2"/>
  <c r="J391" i="2"/>
  <c r="K391" i="2"/>
  <c r="H392" i="2"/>
  <c r="I392" i="2"/>
  <c r="J392" i="2"/>
  <c r="K392" i="2"/>
  <c r="H393" i="2"/>
  <c r="I393" i="2"/>
  <c r="J393" i="2"/>
  <c r="K393" i="2"/>
  <c r="H394" i="2"/>
  <c r="I394" i="2"/>
  <c r="J394" i="2"/>
  <c r="K394" i="2"/>
  <c r="H395" i="2"/>
  <c r="I395" i="2"/>
  <c r="J395" i="2"/>
  <c r="K395" i="2"/>
  <c r="H396" i="2"/>
  <c r="I396" i="2"/>
  <c r="J396" i="2"/>
  <c r="K396" i="2"/>
  <c r="H397" i="2"/>
  <c r="I397" i="2"/>
  <c r="J397" i="2"/>
  <c r="K397" i="2"/>
  <c r="H398" i="2"/>
  <c r="I398" i="2"/>
  <c r="J398" i="2"/>
  <c r="K398" i="2"/>
  <c r="H399" i="2"/>
  <c r="I399" i="2"/>
  <c r="J399" i="2"/>
  <c r="K399" i="2"/>
  <c r="H400" i="2"/>
  <c r="I400" i="2"/>
  <c r="J400" i="2"/>
  <c r="K400" i="2"/>
  <c r="H401" i="2"/>
  <c r="I401" i="2"/>
  <c r="J401" i="2"/>
  <c r="K401" i="2"/>
  <c r="H402" i="2"/>
  <c r="I402" i="2"/>
  <c r="J402" i="2"/>
  <c r="K402" i="2"/>
  <c r="H403" i="2"/>
  <c r="I403" i="2"/>
  <c r="J403" i="2"/>
  <c r="K403" i="2"/>
  <c r="H404" i="2"/>
  <c r="I404" i="2"/>
  <c r="J404" i="2"/>
  <c r="K404" i="2"/>
  <c r="H405" i="2"/>
  <c r="I405" i="2"/>
  <c r="J405" i="2"/>
  <c r="K405" i="2"/>
  <c r="H406" i="2"/>
  <c r="I406" i="2"/>
  <c r="J406" i="2"/>
  <c r="K406" i="2"/>
  <c r="H407" i="2"/>
  <c r="I407" i="2"/>
  <c r="J407" i="2"/>
  <c r="K407" i="2"/>
  <c r="H408" i="2"/>
  <c r="I408" i="2"/>
  <c r="J408" i="2"/>
  <c r="K408" i="2"/>
  <c r="H409" i="2"/>
  <c r="I409" i="2"/>
  <c r="J409" i="2"/>
  <c r="K409" i="2"/>
  <c r="H410" i="2"/>
  <c r="I410" i="2"/>
  <c r="J410" i="2"/>
  <c r="K410" i="2"/>
  <c r="H411" i="2"/>
  <c r="I411" i="2"/>
  <c r="J411" i="2"/>
  <c r="K411" i="2"/>
  <c r="H412" i="2"/>
  <c r="I412" i="2"/>
  <c r="J412" i="2"/>
  <c r="K412" i="2"/>
  <c r="H413" i="2"/>
  <c r="I413" i="2"/>
  <c r="J413" i="2"/>
  <c r="K413" i="2"/>
  <c r="H414" i="2"/>
  <c r="I414" i="2"/>
  <c r="J414" i="2"/>
  <c r="K414" i="2"/>
  <c r="H415" i="2"/>
  <c r="I415" i="2"/>
  <c r="J415" i="2"/>
  <c r="K415" i="2"/>
  <c r="H416" i="2"/>
  <c r="I416" i="2"/>
  <c r="J416" i="2"/>
  <c r="K416" i="2"/>
  <c r="H417" i="2"/>
  <c r="I417" i="2"/>
  <c r="J417" i="2"/>
  <c r="K417" i="2"/>
  <c r="H418" i="2"/>
  <c r="I418" i="2"/>
  <c r="J418" i="2"/>
  <c r="K418" i="2"/>
  <c r="H419" i="2"/>
  <c r="I419" i="2"/>
  <c r="J419" i="2"/>
  <c r="K419" i="2"/>
  <c r="H420" i="2"/>
  <c r="I420" i="2"/>
  <c r="J420" i="2"/>
  <c r="K420" i="2"/>
  <c r="H421" i="2"/>
  <c r="I421" i="2"/>
  <c r="J421" i="2"/>
  <c r="K421" i="2"/>
  <c r="H422" i="2"/>
  <c r="I422" i="2"/>
  <c r="J422" i="2"/>
  <c r="K422" i="2"/>
  <c r="H423" i="2"/>
  <c r="I423" i="2"/>
  <c r="J423" i="2"/>
  <c r="K423" i="2"/>
  <c r="H424" i="2"/>
  <c r="I424" i="2"/>
  <c r="J424" i="2"/>
  <c r="K424" i="2"/>
  <c r="H425" i="2"/>
  <c r="I425" i="2"/>
  <c r="J425" i="2"/>
  <c r="K425" i="2"/>
  <c r="H426" i="2"/>
  <c r="I426" i="2"/>
  <c r="J426" i="2"/>
  <c r="K426" i="2"/>
  <c r="H427" i="2"/>
  <c r="I427" i="2"/>
  <c r="J427" i="2"/>
  <c r="K427" i="2"/>
  <c r="H428" i="2"/>
  <c r="I428" i="2"/>
  <c r="J428" i="2"/>
  <c r="K428" i="2"/>
  <c r="H429" i="2"/>
  <c r="I429" i="2"/>
  <c r="J429" i="2"/>
  <c r="K429" i="2"/>
  <c r="H430" i="2"/>
  <c r="I430" i="2"/>
  <c r="J430" i="2"/>
  <c r="K430" i="2"/>
  <c r="H431" i="2"/>
  <c r="I431" i="2"/>
  <c r="J431" i="2"/>
  <c r="K431" i="2"/>
  <c r="H432" i="2"/>
  <c r="I432" i="2"/>
  <c r="J432" i="2"/>
  <c r="K432" i="2"/>
  <c r="H433" i="2"/>
  <c r="I433" i="2"/>
  <c r="J433" i="2"/>
  <c r="K433" i="2"/>
  <c r="H434" i="2"/>
  <c r="I434" i="2"/>
  <c r="J434" i="2"/>
  <c r="K434" i="2"/>
  <c r="H435" i="2"/>
  <c r="I435" i="2"/>
  <c r="J435" i="2"/>
  <c r="K435" i="2"/>
  <c r="H436" i="2"/>
  <c r="I436" i="2"/>
  <c r="J436" i="2"/>
  <c r="K436" i="2"/>
  <c r="H437" i="2"/>
  <c r="I437" i="2"/>
  <c r="J437" i="2"/>
  <c r="K437" i="2"/>
  <c r="H438" i="2"/>
  <c r="I438" i="2"/>
  <c r="J438" i="2"/>
  <c r="K438" i="2"/>
  <c r="H439" i="2"/>
  <c r="I439" i="2"/>
  <c r="J439" i="2"/>
  <c r="K439" i="2"/>
  <c r="H440" i="2"/>
  <c r="I440" i="2"/>
  <c r="J440" i="2"/>
  <c r="K440" i="2"/>
  <c r="H441" i="2"/>
  <c r="I441" i="2"/>
  <c r="J441" i="2"/>
  <c r="K441" i="2"/>
  <c r="H442" i="2"/>
  <c r="I442" i="2"/>
  <c r="J442" i="2"/>
  <c r="K442" i="2"/>
  <c r="H443" i="2"/>
  <c r="I443" i="2"/>
  <c r="J443" i="2"/>
  <c r="K443" i="2"/>
  <c r="H444" i="2"/>
  <c r="I444" i="2"/>
  <c r="J444" i="2"/>
  <c r="K444" i="2"/>
  <c r="H445" i="2"/>
  <c r="I445" i="2"/>
  <c r="J445" i="2"/>
  <c r="K445" i="2"/>
  <c r="H446" i="2"/>
  <c r="I446" i="2"/>
  <c r="J446" i="2"/>
  <c r="K446" i="2"/>
  <c r="H447" i="2"/>
  <c r="I447" i="2"/>
  <c r="J447" i="2"/>
  <c r="K447" i="2"/>
  <c r="H448" i="2"/>
  <c r="I448" i="2"/>
  <c r="J448" i="2"/>
  <c r="K448" i="2"/>
  <c r="H449" i="2"/>
  <c r="I449" i="2"/>
  <c r="J449" i="2"/>
  <c r="K449" i="2"/>
  <c r="H450" i="2"/>
  <c r="I450" i="2"/>
  <c r="J450" i="2"/>
  <c r="K450" i="2"/>
  <c r="H451" i="2"/>
  <c r="I451" i="2"/>
  <c r="J451" i="2"/>
  <c r="K451" i="2"/>
  <c r="H452" i="2"/>
  <c r="I452" i="2"/>
  <c r="J452" i="2"/>
  <c r="K452" i="2"/>
  <c r="H453" i="2"/>
  <c r="I453" i="2"/>
  <c r="J453" i="2"/>
  <c r="K453" i="2"/>
  <c r="H454" i="2"/>
  <c r="I454" i="2"/>
  <c r="J454" i="2"/>
  <c r="K454" i="2"/>
  <c r="H455" i="2"/>
  <c r="I455" i="2"/>
  <c r="J455" i="2"/>
  <c r="K455" i="2"/>
  <c r="H456" i="2"/>
  <c r="I456" i="2"/>
  <c r="J456" i="2"/>
  <c r="K456" i="2"/>
  <c r="H457" i="2"/>
  <c r="I457" i="2"/>
  <c r="J457" i="2"/>
  <c r="K457" i="2"/>
  <c r="H458" i="2"/>
  <c r="I458" i="2"/>
  <c r="J458" i="2"/>
  <c r="K458" i="2"/>
  <c r="H459" i="2"/>
  <c r="I459" i="2"/>
  <c r="J459" i="2"/>
  <c r="K459" i="2"/>
  <c r="H460" i="2"/>
  <c r="I460" i="2"/>
  <c r="J460" i="2"/>
  <c r="K460" i="2"/>
  <c r="H461" i="2"/>
  <c r="I461" i="2"/>
  <c r="J461" i="2"/>
  <c r="K461" i="2"/>
  <c r="H462" i="2"/>
  <c r="I462" i="2"/>
  <c r="J462" i="2"/>
  <c r="K462" i="2"/>
  <c r="H463" i="2"/>
  <c r="I463" i="2"/>
  <c r="J463" i="2"/>
  <c r="K463" i="2"/>
  <c r="H464" i="2"/>
  <c r="I464" i="2"/>
  <c r="J464" i="2"/>
  <c r="K464" i="2"/>
  <c r="H465" i="2"/>
  <c r="I465" i="2"/>
  <c r="J465" i="2"/>
  <c r="K465" i="2"/>
  <c r="H466" i="2"/>
  <c r="I466" i="2"/>
  <c r="J466" i="2"/>
  <c r="K466" i="2"/>
  <c r="H467" i="2"/>
  <c r="I467" i="2"/>
  <c r="J467" i="2"/>
  <c r="K467" i="2"/>
  <c r="H468" i="2"/>
  <c r="I468" i="2"/>
  <c r="J468" i="2"/>
  <c r="K468" i="2"/>
  <c r="H469" i="2"/>
  <c r="I469" i="2"/>
  <c r="J469" i="2"/>
  <c r="K469" i="2"/>
  <c r="H470" i="2"/>
  <c r="I470" i="2"/>
  <c r="J470" i="2"/>
  <c r="K470" i="2"/>
  <c r="H471" i="2"/>
  <c r="I471" i="2"/>
  <c r="J471" i="2"/>
  <c r="K471" i="2"/>
  <c r="H472" i="2"/>
  <c r="I472" i="2"/>
  <c r="J472" i="2"/>
  <c r="K472" i="2"/>
  <c r="H473" i="2"/>
  <c r="I473" i="2"/>
  <c r="J473" i="2"/>
  <c r="K473" i="2"/>
  <c r="H474" i="2"/>
  <c r="I474" i="2"/>
  <c r="J474" i="2"/>
  <c r="K474" i="2"/>
  <c r="H475" i="2"/>
  <c r="I475" i="2"/>
  <c r="J475" i="2"/>
  <c r="K475" i="2"/>
  <c r="H476" i="2"/>
  <c r="I476" i="2"/>
  <c r="J476" i="2"/>
  <c r="K476" i="2"/>
  <c r="H477" i="2"/>
  <c r="I477" i="2"/>
  <c r="J477" i="2"/>
  <c r="K477" i="2"/>
  <c r="H478" i="2"/>
  <c r="I478" i="2"/>
  <c r="J478" i="2"/>
  <c r="K478" i="2"/>
  <c r="H479" i="2"/>
  <c r="I479" i="2"/>
  <c r="J479" i="2"/>
  <c r="K479" i="2"/>
  <c r="H480" i="2"/>
  <c r="I480" i="2"/>
  <c r="J480" i="2"/>
  <c r="K480" i="2"/>
  <c r="H481" i="2"/>
  <c r="I481" i="2"/>
  <c r="J481" i="2"/>
  <c r="K481" i="2"/>
  <c r="H482" i="2"/>
  <c r="I482" i="2"/>
  <c r="J482" i="2"/>
  <c r="K482" i="2"/>
  <c r="H483" i="2"/>
  <c r="I483" i="2"/>
  <c r="J483" i="2"/>
  <c r="K483" i="2"/>
  <c r="H484" i="2"/>
  <c r="I484" i="2"/>
  <c r="J484" i="2"/>
  <c r="K484" i="2"/>
  <c r="H485" i="2"/>
  <c r="I485" i="2"/>
  <c r="J485" i="2"/>
  <c r="K485" i="2"/>
  <c r="H486" i="2"/>
  <c r="I486" i="2"/>
  <c r="J486" i="2"/>
  <c r="K486" i="2"/>
  <c r="H487" i="2"/>
  <c r="I487" i="2"/>
  <c r="J487" i="2"/>
  <c r="K487" i="2"/>
  <c r="H488" i="2"/>
  <c r="I488" i="2"/>
  <c r="J488" i="2"/>
  <c r="K488" i="2"/>
  <c r="H489" i="2"/>
  <c r="I489" i="2"/>
  <c r="J489" i="2"/>
  <c r="K489" i="2"/>
  <c r="H490" i="2"/>
  <c r="I490" i="2"/>
  <c r="J490" i="2"/>
  <c r="K490" i="2"/>
  <c r="H491" i="2"/>
  <c r="I491" i="2"/>
  <c r="J491" i="2"/>
  <c r="K491" i="2"/>
  <c r="H492" i="2"/>
  <c r="I492" i="2"/>
  <c r="J492" i="2"/>
  <c r="K492" i="2"/>
  <c r="H493" i="2"/>
  <c r="I493" i="2"/>
  <c r="J493" i="2"/>
  <c r="K493" i="2"/>
  <c r="H494" i="2"/>
  <c r="I494" i="2"/>
  <c r="J494" i="2"/>
  <c r="K494" i="2"/>
  <c r="H495" i="2"/>
  <c r="I495" i="2"/>
  <c r="J495" i="2"/>
  <c r="K495" i="2"/>
  <c r="H496" i="2"/>
  <c r="I496" i="2"/>
  <c r="J496" i="2"/>
  <c r="K496" i="2"/>
  <c r="H497" i="2"/>
  <c r="I497" i="2"/>
  <c r="J497" i="2"/>
  <c r="K497" i="2"/>
  <c r="H498" i="2"/>
  <c r="I498" i="2"/>
  <c r="J498" i="2"/>
  <c r="K498" i="2"/>
  <c r="H499" i="2"/>
  <c r="I499" i="2"/>
  <c r="J499" i="2"/>
  <c r="K499" i="2"/>
  <c r="H500" i="2"/>
  <c r="I500" i="2"/>
  <c r="J500" i="2"/>
  <c r="K500" i="2"/>
  <c r="H501" i="2"/>
  <c r="I501" i="2"/>
  <c r="J501" i="2"/>
  <c r="K501" i="2"/>
  <c r="I2" i="2"/>
  <c r="J2" i="2"/>
  <c r="K2" i="2"/>
  <c r="H2" i="2"/>
  <c r="H1" i="2" a="1"/>
  <c r="H1" i="2" s="1"/>
  <c r="G501" i="2"/>
  <c r="F501" i="2"/>
  <c r="E501" i="2"/>
  <c r="G500" i="2"/>
  <c r="F500" i="2"/>
  <c r="E500" i="2"/>
  <c r="F499" i="2"/>
  <c r="E499" i="2"/>
  <c r="G499" i="2" s="1"/>
  <c r="F498" i="2"/>
  <c r="E498" i="2"/>
  <c r="G498" i="2" s="1"/>
  <c r="F497" i="2"/>
  <c r="E497" i="2"/>
  <c r="G497" i="2" s="1"/>
  <c r="G496" i="2"/>
  <c r="F496" i="2"/>
  <c r="E496" i="2"/>
  <c r="F495" i="2"/>
  <c r="E495" i="2"/>
  <c r="G495" i="2" s="1"/>
  <c r="F494" i="2"/>
  <c r="E494" i="2"/>
  <c r="G494" i="2" s="1"/>
  <c r="F493" i="2"/>
  <c r="E493" i="2"/>
  <c r="G493" i="2" s="1"/>
  <c r="F492" i="2"/>
  <c r="E492" i="2"/>
  <c r="G492" i="2" s="1"/>
  <c r="G491" i="2"/>
  <c r="F491" i="2"/>
  <c r="E491" i="2"/>
  <c r="F490" i="2"/>
  <c r="E490" i="2"/>
  <c r="G490" i="2" s="1"/>
  <c r="F489" i="2"/>
  <c r="E489" i="2"/>
  <c r="G489" i="2" s="1"/>
  <c r="F488" i="2"/>
  <c r="E488" i="2"/>
  <c r="G488" i="2" s="1"/>
  <c r="F487" i="2"/>
  <c r="E487" i="2"/>
  <c r="G487" i="2" s="1"/>
  <c r="F486" i="2"/>
  <c r="E486" i="2"/>
  <c r="G486" i="2" s="1"/>
  <c r="G485" i="2"/>
  <c r="F485" i="2"/>
  <c r="E485" i="2"/>
  <c r="G484" i="2"/>
  <c r="F484" i="2"/>
  <c r="E484" i="2"/>
  <c r="F483" i="2"/>
  <c r="E483" i="2"/>
  <c r="G483" i="2" s="1"/>
  <c r="F482" i="2"/>
  <c r="E482" i="2"/>
  <c r="G482" i="2" s="1"/>
  <c r="F481" i="2"/>
  <c r="E481" i="2"/>
  <c r="G481" i="2" s="1"/>
  <c r="G480" i="2"/>
  <c r="F480" i="2"/>
  <c r="E480" i="2"/>
  <c r="F479" i="2"/>
  <c r="E479" i="2"/>
  <c r="G479" i="2" s="1"/>
  <c r="F478" i="2"/>
  <c r="E478" i="2"/>
  <c r="G478" i="2" s="1"/>
  <c r="F477" i="2"/>
  <c r="E477" i="2"/>
  <c r="G477" i="2" s="1"/>
  <c r="F476" i="2"/>
  <c r="E476" i="2"/>
  <c r="G476" i="2" s="1"/>
  <c r="G475" i="2"/>
  <c r="F475" i="2"/>
  <c r="E475" i="2"/>
  <c r="F474" i="2"/>
  <c r="E474" i="2"/>
  <c r="G474" i="2" s="1"/>
  <c r="F473" i="2"/>
  <c r="E473" i="2"/>
  <c r="G473" i="2" s="1"/>
  <c r="F472" i="2"/>
  <c r="E472" i="2"/>
  <c r="G472" i="2" s="1"/>
  <c r="F471" i="2"/>
  <c r="E471" i="2"/>
  <c r="G471" i="2" s="1"/>
  <c r="F470" i="2"/>
  <c r="E470" i="2"/>
  <c r="G470" i="2" s="1"/>
  <c r="G469" i="2"/>
  <c r="F469" i="2"/>
  <c r="E469" i="2"/>
  <c r="G468" i="2"/>
  <c r="F468" i="2"/>
  <c r="E468" i="2"/>
  <c r="F467" i="2"/>
  <c r="E467" i="2"/>
  <c r="G467" i="2" s="1"/>
  <c r="F466" i="2"/>
  <c r="E466" i="2"/>
  <c r="G466" i="2" s="1"/>
  <c r="F465" i="2"/>
  <c r="E465" i="2"/>
  <c r="G465" i="2" s="1"/>
  <c r="G464" i="2"/>
  <c r="F464" i="2"/>
  <c r="E464" i="2"/>
  <c r="F463" i="2"/>
  <c r="E463" i="2"/>
  <c r="G463" i="2" s="1"/>
  <c r="F462" i="2"/>
  <c r="E462" i="2"/>
  <c r="G462" i="2" s="1"/>
  <c r="F461" i="2"/>
  <c r="E461" i="2"/>
  <c r="G461" i="2" s="1"/>
  <c r="F460" i="2"/>
  <c r="E460" i="2"/>
  <c r="G460" i="2" s="1"/>
  <c r="G459" i="2"/>
  <c r="F459" i="2"/>
  <c r="E459" i="2"/>
  <c r="F458" i="2"/>
  <c r="E458" i="2"/>
  <c r="G458" i="2" s="1"/>
  <c r="F457" i="2"/>
  <c r="E457" i="2"/>
  <c r="G457" i="2" s="1"/>
  <c r="F456" i="2"/>
  <c r="E456" i="2"/>
  <c r="G456" i="2" s="1"/>
  <c r="F455" i="2"/>
  <c r="E455" i="2"/>
  <c r="G455" i="2" s="1"/>
  <c r="F454" i="2"/>
  <c r="E454" i="2"/>
  <c r="G454" i="2" s="1"/>
  <c r="G453" i="2"/>
  <c r="F453" i="2"/>
  <c r="E453" i="2"/>
  <c r="G452" i="2"/>
  <c r="F452" i="2"/>
  <c r="E452" i="2"/>
  <c r="F451" i="2"/>
  <c r="E451" i="2"/>
  <c r="G451" i="2" s="1"/>
  <c r="F450" i="2"/>
  <c r="E450" i="2"/>
  <c r="G450" i="2" s="1"/>
  <c r="F449" i="2"/>
  <c r="E449" i="2"/>
  <c r="G449" i="2" s="1"/>
  <c r="G448" i="2"/>
  <c r="F448" i="2"/>
  <c r="E448" i="2"/>
  <c r="F447" i="2"/>
  <c r="E447" i="2"/>
  <c r="G447" i="2" s="1"/>
  <c r="F446" i="2"/>
  <c r="E446" i="2"/>
  <c r="G446" i="2" s="1"/>
  <c r="F445" i="2"/>
  <c r="E445" i="2"/>
  <c r="G445" i="2" s="1"/>
  <c r="F444" i="2"/>
  <c r="E444" i="2"/>
  <c r="G444" i="2" s="1"/>
  <c r="G443" i="2"/>
  <c r="F443" i="2"/>
  <c r="E443" i="2"/>
  <c r="F442" i="2"/>
  <c r="E442" i="2"/>
  <c r="G442" i="2" s="1"/>
  <c r="F441" i="2"/>
  <c r="E441" i="2"/>
  <c r="G441" i="2" s="1"/>
  <c r="F440" i="2"/>
  <c r="E440" i="2"/>
  <c r="G440" i="2" s="1"/>
  <c r="F439" i="2"/>
  <c r="E439" i="2"/>
  <c r="G439" i="2" s="1"/>
  <c r="G438" i="2"/>
  <c r="F438" i="2"/>
  <c r="E438" i="2"/>
  <c r="G437" i="2"/>
  <c r="F437" i="2"/>
  <c r="E437" i="2"/>
  <c r="G436" i="2"/>
  <c r="F436" i="2"/>
  <c r="E436" i="2"/>
  <c r="F435" i="2"/>
  <c r="E435" i="2"/>
  <c r="G435" i="2" s="1"/>
  <c r="F434" i="2"/>
  <c r="E434" i="2"/>
  <c r="G434" i="2" s="1"/>
  <c r="F433" i="2"/>
  <c r="E433" i="2"/>
  <c r="G433" i="2" s="1"/>
  <c r="G432" i="2"/>
  <c r="F432" i="2"/>
  <c r="E432" i="2"/>
  <c r="G431" i="2"/>
  <c r="F431" i="2"/>
  <c r="E431" i="2"/>
  <c r="F430" i="2"/>
  <c r="E430" i="2"/>
  <c r="G430" i="2" s="1"/>
  <c r="F429" i="2"/>
  <c r="E429" i="2"/>
  <c r="G429" i="2" s="1"/>
  <c r="F428" i="2"/>
  <c r="E428" i="2"/>
  <c r="G428" i="2" s="1"/>
  <c r="G427" i="2"/>
  <c r="F427" i="2"/>
  <c r="E427" i="2"/>
  <c r="F426" i="2"/>
  <c r="E426" i="2"/>
  <c r="G426" i="2" s="1"/>
  <c r="F425" i="2"/>
  <c r="E425" i="2"/>
  <c r="G425" i="2" s="1"/>
  <c r="F424" i="2"/>
  <c r="E424" i="2"/>
  <c r="G424" i="2" s="1"/>
  <c r="F423" i="2"/>
  <c r="E423" i="2"/>
  <c r="G423" i="2" s="1"/>
  <c r="F422" i="2"/>
  <c r="E422" i="2"/>
  <c r="G422" i="2" s="1"/>
  <c r="G421" i="2"/>
  <c r="F421" i="2"/>
  <c r="E421" i="2"/>
  <c r="G420" i="2"/>
  <c r="F420" i="2"/>
  <c r="E420" i="2"/>
  <c r="F419" i="2"/>
  <c r="E419" i="2"/>
  <c r="G419" i="2" s="1"/>
  <c r="F418" i="2"/>
  <c r="E418" i="2"/>
  <c r="G418" i="2" s="1"/>
  <c r="F417" i="2"/>
  <c r="E417" i="2"/>
  <c r="G417" i="2" s="1"/>
  <c r="G416" i="2"/>
  <c r="F416" i="2"/>
  <c r="E416" i="2"/>
  <c r="G415" i="2"/>
  <c r="F415" i="2"/>
  <c r="E415" i="2"/>
  <c r="F414" i="2"/>
  <c r="E414" i="2"/>
  <c r="G414" i="2" s="1"/>
  <c r="F413" i="2"/>
  <c r="E413" i="2"/>
  <c r="G413" i="2" s="1"/>
  <c r="F412" i="2"/>
  <c r="E412" i="2"/>
  <c r="G412" i="2" s="1"/>
  <c r="G411" i="2"/>
  <c r="F411" i="2"/>
  <c r="E411" i="2"/>
  <c r="F410" i="2"/>
  <c r="E410" i="2"/>
  <c r="G410" i="2" s="1"/>
  <c r="F409" i="2"/>
  <c r="E409" i="2"/>
  <c r="G409" i="2" s="1"/>
  <c r="F408" i="2"/>
  <c r="E408" i="2"/>
  <c r="G408" i="2" s="1"/>
  <c r="F407" i="2"/>
  <c r="E407" i="2"/>
  <c r="G407" i="2" s="1"/>
  <c r="F406" i="2"/>
  <c r="E406" i="2"/>
  <c r="G406" i="2" s="1"/>
  <c r="G405" i="2"/>
  <c r="F405" i="2"/>
  <c r="E405" i="2"/>
  <c r="G404" i="2"/>
  <c r="F404" i="2"/>
  <c r="E404" i="2"/>
  <c r="F403" i="2"/>
  <c r="E403" i="2"/>
  <c r="G403" i="2" s="1"/>
  <c r="F402" i="2"/>
  <c r="E402" i="2"/>
  <c r="G402" i="2" s="1"/>
  <c r="F401" i="2"/>
  <c r="E401" i="2"/>
  <c r="G401" i="2" s="1"/>
  <c r="G400" i="2"/>
  <c r="F400" i="2"/>
  <c r="E400" i="2"/>
  <c r="G399" i="2"/>
  <c r="F399" i="2"/>
  <c r="E399" i="2"/>
  <c r="F398" i="2"/>
  <c r="E398" i="2"/>
  <c r="G398" i="2" s="1"/>
  <c r="F397" i="2"/>
  <c r="E397" i="2"/>
  <c r="G397" i="2" s="1"/>
  <c r="F396" i="2"/>
  <c r="E396" i="2"/>
  <c r="G396" i="2" s="1"/>
  <c r="G395" i="2"/>
  <c r="F395" i="2"/>
  <c r="E395" i="2"/>
  <c r="F394" i="2"/>
  <c r="E394" i="2"/>
  <c r="G394" i="2" s="1"/>
  <c r="F393" i="2"/>
  <c r="E393" i="2"/>
  <c r="G393" i="2" s="1"/>
  <c r="F392" i="2"/>
  <c r="E392" i="2"/>
  <c r="G392" i="2" s="1"/>
  <c r="F391" i="2"/>
  <c r="E391" i="2"/>
  <c r="G391" i="2" s="1"/>
  <c r="F390" i="2"/>
  <c r="E390" i="2"/>
  <c r="G390" i="2" s="1"/>
  <c r="G389" i="2"/>
  <c r="F389" i="2"/>
  <c r="E389" i="2"/>
  <c r="G388" i="2"/>
  <c r="F388" i="2"/>
  <c r="E388" i="2"/>
  <c r="F387" i="2"/>
  <c r="E387" i="2"/>
  <c r="G387" i="2" s="1"/>
  <c r="F386" i="2"/>
  <c r="E386" i="2"/>
  <c r="G386" i="2" s="1"/>
  <c r="F385" i="2"/>
  <c r="E385" i="2"/>
  <c r="G385" i="2" s="1"/>
  <c r="G384" i="2"/>
  <c r="F384" i="2"/>
  <c r="E384" i="2"/>
  <c r="G383" i="2"/>
  <c r="F383" i="2"/>
  <c r="E383" i="2"/>
  <c r="F382" i="2"/>
  <c r="E382" i="2"/>
  <c r="G382" i="2" s="1"/>
  <c r="F381" i="2"/>
  <c r="E381" i="2"/>
  <c r="G381" i="2" s="1"/>
  <c r="F380" i="2"/>
  <c r="E380" i="2"/>
  <c r="G380" i="2" s="1"/>
  <c r="G379" i="2"/>
  <c r="F379" i="2"/>
  <c r="E379" i="2"/>
  <c r="F378" i="2"/>
  <c r="E378" i="2"/>
  <c r="G378" i="2" s="1"/>
  <c r="G377" i="2"/>
  <c r="F377" i="2"/>
  <c r="E377" i="2"/>
  <c r="F376" i="2"/>
  <c r="E376" i="2"/>
  <c r="G376" i="2" s="1"/>
  <c r="F375" i="2"/>
  <c r="E375" i="2"/>
  <c r="G375" i="2" s="1"/>
  <c r="F374" i="2"/>
  <c r="E374" i="2"/>
  <c r="G374" i="2" s="1"/>
  <c r="G373" i="2"/>
  <c r="F373" i="2"/>
  <c r="E373" i="2"/>
  <c r="G372" i="2"/>
  <c r="F372" i="2"/>
  <c r="E372" i="2"/>
  <c r="F371" i="2"/>
  <c r="E371" i="2"/>
  <c r="G371" i="2" s="1"/>
  <c r="F370" i="2"/>
  <c r="E370" i="2"/>
  <c r="G370" i="2" s="1"/>
  <c r="F369" i="2"/>
  <c r="E369" i="2"/>
  <c r="G369" i="2" s="1"/>
  <c r="G368" i="2"/>
  <c r="F368" i="2"/>
  <c r="E368" i="2"/>
  <c r="G367" i="2"/>
  <c r="F367" i="2"/>
  <c r="E367" i="2"/>
  <c r="F366" i="2"/>
  <c r="E366" i="2"/>
  <c r="G366" i="2" s="1"/>
  <c r="F365" i="2"/>
  <c r="E365" i="2"/>
  <c r="G365" i="2" s="1"/>
  <c r="F364" i="2"/>
  <c r="E364" i="2"/>
  <c r="G364" i="2" s="1"/>
  <c r="G363" i="2"/>
  <c r="F363" i="2"/>
  <c r="E363" i="2"/>
  <c r="F362" i="2"/>
  <c r="E362" i="2"/>
  <c r="G362" i="2" s="1"/>
  <c r="G361" i="2"/>
  <c r="F361" i="2"/>
  <c r="E361" i="2"/>
  <c r="F360" i="2"/>
  <c r="E360" i="2"/>
  <c r="G360" i="2" s="1"/>
  <c r="F359" i="2"/>
  <c r="E359" i="2"/>
  <c r="G359" i="2" s="1"/>
  <c r="F358" i="2"/>
  <c r="E358" i="2"/>
  <c r="G358" i="2" s="1"/>
  <c r="G357" i="2"/>
  <c r="F357" i="2"/>
  <c r="E357" i="2"/>
  <c r="F356" i="2"/>
  <c r="E356" i="2"/>
  <c r="G356" i="2" s="1"/>
  <c r="F355" i="2"/>
  <c r="E355" i="2"/>
  <c r="G355" i="2" s="1"/>
  <c r="F354" i="2"/>
  <c r="E354" i="2"/>
  <c r="G354" i="2" s="1"/>
  <c r="F353" i="2"/>
  <c r="E353" i="2"/>
  <c r="G353" i="2" s="1"/>
  <c r="G352" i="2"/>
  <c r="F352" i="2"/>
  <c r="E352" i="2"/>
  <c r="G351" i="2"/>
  <c r="F351" i="2"/>
  <c r="E351" i="2"/>
  <c r="F350" i="2"/>
  <c r="E350" i="2"/>
  <c r="G350" i="2" s="1"/>
  <c r="F349" i="2"/>
  <c r="E349" i="2"/>
  <c r="G349" i="2" s="1"/>
  <c r="F348" i="2"/>
  <c r="E348" i="2"/>
  <c r="G348" i="2" s="1"/>
  <c r="G347" i="2"/>
  <c r="F347" i="2"/>
  <c r="E347" i="2"/>
  <c r="F346" i="2"/>
  <c r="E346" i="2"/>
  <c r="G346" i="2" s="1"/>
  <c r="G345" i="2"/>
  <c r="F345" i="2"/>
  <c r="E345" i="2"/>
  <c r="F344" i="2"/>
  <c r="E344" i="2"/>
  <c r="G344" i="2" s="1"/>
  <c r="F343" i="2"/>
  <c r="E343" i="2"/>
  <c r="G343" i="2" s="1"/>
  <c r="F342" i="2"/>
  <c r="E342" i="2"/>
  <c r="G342" i="2" s="1"/>
  <c r="G341" i="2"/>
  <c r="F341" i="2"/>
  <c r="E341" i="2"/>
  <c r="G340" i="2"/>
  <c r="F340" i="2"/>
  <c r="E340" i="2"/>
  <c r="F339" i="2"/>
  <c r="E339" i="2"/>
  <c r="G339" i="2" s="1"/>
  <c r="F338" i="2"/>
  <c r="E338" i="2"/>
  <c r="G338" i="2" s="1"/>
  <c r="F337" i="2"/>
  <c r="E337" i="2"/>
  <c r="G337" i="2" s="1"/>
  <c r="G336" i="2"/>
  <c r="F336" i="2"/>
  <c r="E336" i="2"/>
  <c r="G335" i="2"/>
  <c r="F335" i="2"/>
  <c r="E335" i="2"/>
  <c r="F334" i="2"/>
  <c r="E334" i="2"/>
  <c r="G334" i="2" s="1"/>
  <c r="F333" i="2"/>
  <c r="E333" i="2"/>
  <c r="G333" i="2" s="1"/>
  <c r="F332" i="2"/>
  <c r="E332" i="2"/>
  <c r="G332" i="2" s="1"/>
  <c r="G331" i="2"/>
  <c r="F331" i="2"/>
  <c r="E331" i="2"/>
  <c r="F330" i="2"/>
  <c r="E330" i="2"/>
  <c r="G330" i="2" s="1"/>
  <c r="G329" i="2"/>
  <c r="F329" i="2"/>
  <c r="E329" i="2"/>
  <c r="F328" i="2"/>
  <c r="E328" i="2"/>
  <c r="G328" i="2" s="1"/>
  <c r="F327" i="2"/>
  <c r="E327" i="2"/>
  <c r="G327" i="2" s="1"/>
  <c r="G326" i="2"/>
  <c r="F326" i="2"/>
  <c r="E326" i="2"/>
  <c r="G325" i="2"/>
  <c r="F325" i="2"/>
  <c r="E325" i="2"/>
  <c r="G324" i="2"/>
  <c r="F324" i="2"/>
  <c r="E324" i="2"/>
  <c r="F323" i="2"/>
  <c r="E323" i="2"/>
  <c r="G323" i="2" s="1"/>
  <c r="F322" i="2"/>
  <c r="E322" i="2"/>
  <c r="G322" i="2" s="1"/>
  <c r="F321" i="2"/>
  <c r="E321" i="2"/>
  <c r="G321" i="2" s="1"/>
  <c r="G320" i="2"/>
  <c r="F320" i="2"/>
  <c r="E320" i="2"/>
  <c r="G319" i="2"/>
  <c r="F319" i="2"/>
  <c r="E319" i="2"/>
  <c r="F318" i="2"/>
  <c r="E318" i="2"/>
  <c r="G318" i="2" s="1"/>
  <c r="F317" i="2"/>
  <c r="E317" i="2"/>
  <c r="G317" i="2" s="1"/>
  <c r="F316" i="2"/>
  <c r="E316" i="2"/>
  <c r="G316" i="2" s="1"/>
  <c r="G315" i="2"/>
  <c r="F315" i="2"/>
  <c r="E315" i="2"/>
  <c r="F314" i="2"/>
  <c r="E314" i="2"/>
  <c r="G314" i="2" s="1"/>
  <c r="G313" i="2"/>
  <c r="F313" i="2"/>
  <c r="E313" i="2"/>
  <c r="F312" i="2"/>
  <c r="E312" i="2"/>
  <c r="G312" i="2" s="1"/>
  <c r="F311" i="2"/>
  <c r="E311" i="2"/>
  <c r="G311" i="2" s="1"/>
  <c r="F310" i="2"/>
  <c r="E310" i="2"/>
  <c r="G310" i="2" s="1"/>
  <c r="G309" i="2"/>
  <c r="F309" i="2"/>
  <c r="E309" i="2"/>
  <c r="G308" i="2"/>
  <c r="F308" i="2"/>
  <c r="E308" i="2"/>
  <c r="F307" i="2"/>
  <c r="E307" i="2"/>
  <c r="G307" i="2" s="1"/>
  <c r="F306" i="2"/>
  <c r="E306" i="2"/>
  <c r="G306" i="2" s="1"/>
  <c r="F305" i="2"/>
  <c r="E305" i="2"/>
  <c r="G305" i="2" s="1"/>
  <c r="G304" i="2"/>
  <c r="F304" i="2"/>
  <c r="E304" i="2"/>
  <c r="G303" i="2"/>
  <c r="F303" i="2"/>
  <c r="E303" i="2"/>
  <c r="F302" i="2"/>
  <c r="E302" i="2"/>
  <c r="G302" i="2" s="1"/>
  <c r="F301" i="2"/>
  <c r="E301" i="2"/>
  <c r="G301" i="2" s="1"/>
  <c r="F300" i="2"/>
  <c r="E300" i="2"/>
  <c r="G300" i="2" s="1"/>
  <c r="G299" i="2"/>
  <c r="F299" i="2"/>
  <c r="E299" i="2"/>
  <c r="F298" i="2"/>
  <c r="E298" i="2"/>
  <c r="G298" i="2" s="1"/>
  <c r="F297" i="2"/>
  <c r="E297" i="2"/>
  <c r="G297" i="2" s="1"/>
  <c r="F296" i="2"/>
  <c r="E296" i="2"/>
  <c r="G296" i="2" s="1"/>
  <c r="F295" i="2"/>
  <c r="E295" i="2"/>
  <c r="G295" i="2" s="1"/>
  <c r="F294" i="2"/>
  <c r="E294" i="2"/>
  <c r="G294" i="2" s="1"/>
  <c r="G293" i="2"/>
  <c r="F293" i="2"/>
  <c r="E293" i="2"/>
  <c r="G292" i="2"/>
  <c r="F292" i="2"/>
  <c r="E292" i="2"/>
  <c r="F291" i="2"/>
  <c r="E291" i="2"/>
  <c r="G291" i="2" s="1"/>
  <c r="F290" i="2"/>
  <c r="E290" i="2"/>
  <c r="G290" i="2" s="1"/>
  <c r="F289" i="2"/>
  <c r="E289" i="2"/>
  <c r="G289" i="2" s="1"/>
  <c r="G288" i="2"/>
  <c r="F288" i="2"/>
  <c r="E288" i="2"/>
  <c r="G287" i="2"/>
  <c r="F287" i="2"/>
  <c r="E287" i="2"/>
  <c r="F286" i="2"/>
  <c r="E286" i="2"/>
  <c r="G286" i="2" s="1"/>
  <c r="F285" i="2"/>
  <c r="E285" i="2"/>
  <c r="G285" i="2" s="1"/>
  <c r="F284" i="2"/>
  <c r="E284" i="2"/>
  <c r="G284" i="2" s="1"/>
  <c r="G283" i="2"/>
  <c r="F283" i="2"/>
  <c r="E283" i="2"/>
  <c r="F282" i="2"/>
  <c r="E282" i="2"/>
  <c r="G282" i="2" s="1"/>
  <c r="F281" i="2"/>
  <c r="E281" i="2"/>
  <c r="G281" i="2" s="1"/>
  <c r="F280" i="2"/>
  <c r="E280" i="2"/>
  <c r="G280" i="2" s="1"/>
  <c r="F279" i="2"/>
  <c r="E279" i="2"/>
  <c r="G279" i="2" s="1"/>
  <c r="G278" i="2"/>
  <c r="F278" i="2"/>
  <c r="E278" i="2"/>
  <c r="G277" i="2"/>
  <c r="F277" i="2"/>
  <c r="E277" i="2"/>
  <c r="G276" i="2"/>
  <c r="F276" i="2"/>
  <c r="E276" i="2"/>
  <c r="F275" i="2"/>
  <c r="E275" i="2"/>
  <c r="G275" i="2" s="1"/>
  <c r="F274" i="2"/>
  <c r="E274" i="2"/>
  <c r="G274" i="2" s="1"/>
  <c r="F273" i="2"/>
  <c r="E273" i="2"/>
  <c r="G273" i="2" s="1"/>
  <c r="G272" i="2"/>
  <c r="F272" i="2"/>
  <c r="E272" i="2"/>
  <c r="G271" i="2"/>
  <c r="F271" i="2"/>
  <c r="E271" i="2"/>
  <c r="F270" i="2"/>
  <c r="E270" i="2"/>
  <c r="G270" i="2" s="1"/>
  <c r="F269" i="2"/>
  <c r="E269" i="2"/>
  <c r="G269" i="2" s="1"/>
  <c r="F268" i="2"/>
  <c r="E268" i="2"/>
  <c r="G268" i="2" s="1"/>
  <c r="G267" i="2"/>
  <c r="F267" i="2"/>
  <c r="E267" i="2"/>
  <c r="F266" i="2"/>
  <c r="E266" i="2"/>
  <c r="G266" i="2" s="1"/>
  <c r="F265" i="2"/>
  <c r="E265" i="2"/>
  <c r="G265" i="2" s="1"/>
  <c r="F264" i="2"/>
  <c r="E264" i="2"/>
  <c r="G264" i="2" s="1"/>
  <c r="F263" i="2"/>
  <c r="E263" i="2"/>
  <c r="G263" i="2" s="1"/>
  <c r="F262" i="2"/>
  <c r="E262" i="2"/>
  <c r="G262" i="2" s="1"/>
  <c r="G261" i="2"/>
  <c r="F261" i="2"/>
  <c r="E261" i="2"/>
  <c r="G260" i="2"/>
  <c r="F260" i="2"/>
  <c r="E260" i="2"/>
  <c r="F259" i="2"/>
  <c r="E259" i="2"/>
  <c r="G259" i="2" s="1"/>
  <c r="F258" i="2"/>
  <c r="E258" i="2"/>
  <c r="G258" i="2" s="1"/>
  <c r="F257" i="2"/>
  <c r="E257" i="2"/>
  <c r="G257" i="2" s="1"/>
  <c r="G256" i="2"/>
  <c r="F256" i="2"/>
  <c r="E256" i="2"/>
  <c r="G255" i="2"/>
  <c r="F255" i="2"/>
  <c r="E255" i="2"/>
  <c r="F254" i="2"/>
  <c r="E254" i="2"/>
  <c r="G254" i="2" s="1"/>
  <c r="F253" i="2"/>
  <c r="E253" i="2"/>
  <c r="G253" i="2" s="1"/>
  <c r="F252" i="2"/>
  <c r="E252" i="2"/>
  <c r="G252" i="2" s="1"/>
  <c r="G251" i="2"/>
  <c r="F251" i="2"/>
  <c r="E251" i="2"/>
  <c r="F250" i="2"/>
  <c r="E250" i="2"/>
  <c r="G250" i="2" s="1"/>
  <c r="F249" i="2"/>
  <c r="E249" i="2"/>
  <c r="G249" i="2" s="1"/>
  <c r="F248" i="2"/>
  <c r="E248" i="2"/>
  <c r="G248" i="2" s="1"/>
  <c r="F247" i="2"/>
  <c r="E247" i="2"/>
  <c r="G247" i="2" s="1"/>
  <c r="F246" i="2"/>
  <c r="E246" i="2"/>
  <c r="G246" i="2" s="1"/>
  <c r="G245" i="2"/>
  <c r="F245" i="2"/>
  <c r="E245" i="2"/>
  <c r="F244" i="2"/>
  <c r="E244" i="2"/>
  <c r="G244" i="2" s="1"/>
  <c r="F243" i="2"/>
  <c r="E243" i="2"/>
  <c r="G243" i="2" s="1"/>
  <c r="F242" i="2"/>
  <c r="E242" i="2"/>
  <c r="G242" i="2" s="1"/>
  <c r="F241" i="2"/>
  <c r="E241" i="2"/>
  <c r="G241" i="2" s="1"/>
  <c r="G240" i="2"/>
  <c r="F240" i="2"/>
  <c r="E240" i="2"/>
  <c r="G239" i="2"/>
  <c r="F239" i="2"/>
  <c r="E239" i="2"/>
  <c r="F238" i="2"/>
  <c r="E238" i="2"/>
  <c r="G238" i="2" s="1"/>
  <c r="F237" i="2"/>
  <c r="E237" i="2"/>
  <c r="G237" i="2" s="1"/>
  <c r="F236" i="2"/>
  <c r="E236" i="2"/>
  <c r="G236" i="2" s="1"/>
  <c r="G235" i="2"/>
  <c r="F235" i="2"/>
  <c r="E235" i="2"/>
  <c r="F234" i="2"/>
  <c r="E234" i="2"/>
  <c r="G234" i="2" s="1"/>
  <c r="G233" i="2"/>
  <c r="F233" i="2"/>
  <c r="E233" i="2"/>
  <c r="F232" i="2"/>
  <c r="E232" i="2"/>
  <c r="G232" i="2" s="1"/>
  <c r="F231" i="2"/>
  <c r="E231" i="2"/>
  <c r="G231" i="2" s="1"/>
  <c r="F230" i="2"/>
  <c r="E230" i="2"/>
  <c r="G230" i="2" s="1"/>
  <c r="G229" i="2"/>
  <c r="F229" i="2"/>
  <c r="E229" i="2"/>
  <c r="F228" i="2"/>
  <c r="E228" i="2"/>
  <c r="G228" i="2" s="1"/>
  <c r="F227" i="2"/>
  <c r="E227" i="2"/>
  <c r="G227" i="2" s="1"/>
  <c r="F226" i="2"/>
  <c r="E226" i="2"/>
  <c r="G226" i="2" s="1"/>
  <c r="F225" i="2"/>
  <c r="E225" i="2"/>
  <c r="G225" i="2" s="1"/>
  <c r="G224" i="2"/>
  <c r="F224" i="2"/>
  <c r="E224" i="2"/>
  <c r="G223" i="2"/>
  <c r="F223" i="2"/>
  <c r="E223" i="2"/>
  <c r="F222" i="2"/>
  <c r="E222" i="2"/>
  <c r="G222" i="2" s="1"/>
  <c r="F221" i="2"/>
  <c r="E221" i="2"/>
  <c r="G221" i="2" s="1"/>
  <c r="F220" i="2"/>
  <c r="E220" i="2"/>
  <c r="G220" i="2" s="1"/>
  <c r="G219" i="2"/>
  <c r="F219" i="2"/>
  <c r="E219" i="2"/>
  <c r="F218" i="2"/>
  <c r="E218" i="2"/>
  <c r="G218" i="2" s="1"/>
  <c r="G217" i="2"/>
  <c r="F217" i="2"/>
  <c r="E217" i="2"/>
  <c r="F216" i="2"/>
  <c r="E216" i="2"/>
  <c r="G216" i="2" s="1"/>
  <c r="F215" i="2"/>
  <c r="E215" i="2"/>
  <c r="G215" i="2" s="1"/>
  <c r="F214" i="2"/>
  <c r="E214" i="2"/>
  <c r="G214" i="2" s="1"/>
  <c r="G213" i="2"/>
  <c r="F213" i="2"/>
  <c r="E213" i="2"/>
  <c r="F212" i="2"/>
  <c r="E212" i="2"/>
  <c r="G212" i="2" s="1"/>
  <c r="F211" i="2"/>
  <c r="E211" i="2"/>
  <c r="G211" i="2" s="1"/>
  <c r="F210" i="2"/>
  <c r="E210" i="2"/>
  <c r="G210" i="2" s="1"/>
  <c r="F209" i="2"/>
  <c r="E209" i="2"/>
  <c r="G209" i="2" s="1"/>
  <c r="G208" i="2"/>
  <c r="F208" i="2"/>
  <c r="E208" i="2"/>
  <c r="G207" i="2"/>
  <c r="F207" i="2"/>
  <c r="E207" i="2"/>
  <c r="F206" i="2"/>
  <c r="E206" i="2"/>
  <c r="G206" i="2" s="1"/>
  <c r="F205" i="2"/>
  <c r="E205" i="2"/>
  <c r="G205" i="2" s="1"/>
  <c r="F204" i="2"/>
  <c r="E204" i="2"/>
  <c r="G204" i="2" s="1"/>
  <c r="G203" i="2"/>
  <c r="F203" i="2"/>
  <c r="E203" i="2"/>
  <c r="G202" i="2"/>
  <c r="F202" i="2"/>
  <c r="E202" i="2"/>
  <c r="F201" i="2"/>
  <c r="E201" i="2"/>
  <c r="G201" i="2" s="1"/>
  <c r="F200" i="2"/>
  <c r="E200" i="2"/>
  <c r="G200" i="2" s="1"/>
  <c r="F199" i="2"/>
  <c r="E199" i="2"/>
  <c r="G199" i="2" s="1"/>
  <c r="G198" i="2"/>
  <c r="F198" i="2"/>
  <c r="E198" i="2"/>
  <c r="G197" i="2"/>
  <c r="F197" i="2"/>
  <c r="E197" i="2"/>
  <c r="G196" i="2"/>
  <c r="F196" i="2"/>
  <c r="E196" i="2"/>
  <c r="F195" i="2"/>
  <c r="E195" i="2"/>
  <c r="G195" i="2" s="1"/>
  <c r="F194" i="2"/>
  <c r="E194" i="2"/>
  <c r="G194" i="2" s="1"/>
  <c r="F193" i="2"/>
  <c r="E193" i="2"/>
  <c r="G193" i="2" s="1"/>
  <c r="G192" i="2"/>
  <c r="F192" i="2"/>
  <c r="E192" i="2"/>
  <c r="G191" i="2"/>
  <c r="F191" i="2"/>
  <c r="E191" i="2"/>
  <c r="F190" i="2"/>
  <c r="E190" i="2"/>
  <c r="G190" i="2" s="1"/>
  <c r="F189" i="2"/>
  <c r="E189" i="2"/>
  <c r="G189" i="2" s="1"/>
  <c r="F188" i="2"/>
  <c r="E188" i="2"/>
  <c r="G188" i="2" s="1"/>
  <c r="G187" i="2"/>
  <c r="F187" i="2"/>
  <c r="E187" i="2"/>
  <c r="G186" i="2"/>
  <c r="F186" i="2"/>
  <c r="E186" i="2"/>
  <c r="F185" i="2"/>
  <c r="E185" i="2"/>
  <c r="G185" i="2" s="1"/>
  <c r="F184" i="2"/>
  <c r="E184" i="2"/>
  <c r="G184" i="2" s="1"/>
  <c r="F183" i="2"/>
  <c r="E183" i="2"/>
  <c r="G183" i="2" s="1"/>
  <c r="F182" i="2"/>
  <c r="E182" i="2"/>
  <c r="G182" i="2" s="1"/>
  <c r="G181" i="2"/>
  <c r="F181" i="2"/>
  <c r="E181" i="2"/>
  <c r="F180" i="2"/>
  <c r="E180" i="2"/>
  <c r="G180" i="2" s="1"/>
  <c r="F179" i="2"/>
  <c r="E179" i="2"/>
  <c r="G179" i="2" s="1"/>
  <c r="F178" i="2"/>
  <c r="E178" i="2"/>
  <c r="G178" i="2" s="1"/>
  <c r="F177" i="2"/>
  <c r="E177" i="2"/>
  <c r="G177" i="2" s="1"/>
  <c r="G176" i="2"/>
  <c r="F176" i="2"/>
  <c r="E176" i="2"/>
  <c r="G175" i="2"/>
  <c r="F175" i="2"/>
  <c r="E175" i="2"/>
  <c r="F174" i="2"/>
  <c r="E174" i="2"/>
  <c r="G174" i="2" s="1"/>
  <c r="F173" i="2"/>
  <c r="E173" i="2"/>
  <c r="G173" i="2" s="1"/>
  <c r="F172" i="2"/>
  <c r="E172" i="2"/>
  <c r="G172" i="2" s="1"/>
  <c r="G171" i="2"/>
  <c r="F171" i="2"/>
  <c r="E171" i="2"/>
  <c r="G170" i="2"/>
  <c r="F170" i="2"/>
  <c r="E170" i="2"/>
  <c r="G169" i="2"/>
  <c r="F169" i="2"/>
  <c r="E169" i="2"/>
  <c r="F168" i="2"/>
  <c r="E168" i="2"/>
  <c r="G168" i="2" s="1"/>
  <c r="F167" i="2"/>
  <c r="E167" i="2"/>
  <c r="G167" i="2" s="1"/>
  <c r="F166" i="2"/>
  <c r="E166" i="2"/>
  <c r="G166" i="2" s="1"/>
  <c r="G165" i="2"/>
  <c r="F165" i="2"/>
  <c r="E165" i="2"/>
  <c r="G164" i="2"/>
  <c r="F164" i="2"/>
  <c r="E164" i="2"/>
  <c r="F163" i="2"/>
  <c r="E163" i="2"/>
  <c r="G163" i="2" s="1"/>
  <c r="F162" i="2"/>
  <c r="E162" i="2"/>
  <c r="G162" i="2" s="1"/>
  <c r="F161" i="2"/>
  <c r="E161" i="2"/>
  <c r="G161" i="2" s="1"/>
  <c r="G160" i="2"/>
  <c r="F160" i="2"/>
  <c r="E160" i="2"/>
  <c r="G159" i="2"/>
  <c r="F159" i="2"/>
  <c r="E159" i="2"/>
  <c r="F158" i="2"/>
  <c r="E158" i="2"/>
  <c r="G158" i="2" s="1"/>
  <c r="F157" i="2"/>
  <c r="E157" i="2"/>
  <c r="G157" i="2" s="1"/>
  <c r="F156" i="2"/>
  <c r="E156" i="2"/>
  <c r="G156" i="2" s="1"/>
  <c r="G155" i="2"/>
  <c r="F155" i="2"/>
  <c r="E155" i="2"/>
  <c r="G154" i="2"/>
  <c r="F154" i="2"/>
  <c r="E154" i="2"/>
  <c r="G153" i="2"/>
  <c r="F153" i="2"/>
  <c r="E153" i="2"/>
  <c r="F152" i="2"/>
  <c r="E152" i="2"/>
  <c r="G152" i="2" s="1"/>
  <c r="F151" i="2"/>
  <c r="E151" i="2"/>
  <c r="G151" i="2" s="1"/>
  <c r="F150" i="2"/>
  <c r="E150" i="2"/>
  <c r="G150" i="2" s="1"/>
  <c r="G149" i="2"/>
  <c r="F149" i="2"/>
  <c r="E149" i="2"/>
  <c r="F148" i="2"/>
  <c r="E148" i="2"/>
  <c r="G148" i="2" s="1"/>
  <c r="F147" i="2"/>
  <c r="E147" i="2"/>
  <c r="G147" i="2" s="1"/>
  <c r="F146" i="2"/>
  <c r="E146" i="2"/>
  <c r="G146" i="2" s="1"/>
  <c r="F145" i="2"/>
  <c r="E145" i="2"/>
  <c r="G145" i="2" s="1"/>
  <c r="G144" i="2"/>
  <c r="F144" i="2"/>
  <c r="E144" i="2"/>
  <c r="G143" i="2"/>
  <c r="F143" i="2"/>
  <c r="E143" i="2"/>
  <c r="F142" i="2"/>
  <c r="E142" i="2"/>
  <c r="G142" i="2" s="1"/>
  <c r="F141" i="2"/>
  <c r="E141" i="2"/>
  <c r="G141" i="2" s="1"/>
  <c r="F140" i="2"/>
  <c r="E140" i="2"/>
  <c r="G140" i="2" s="1"/>
  <c r="G139" i="2"/>
  <c r="F139" i="2"/>
  <c r="E139" i="2"/>
  <c r="G138" i="2"/>
  <c r="F138" i="2"/>
  <c r="E138" i="2"/>
  <c r="F137" i="2"/>
  <c r="E137" i="2"/>
  <c r="G137" i="2" s="1"/>
  <c r="F136" i="2"/>
  <c r="E136" i="2"/>
  <c r="G136" i="2" s="1"/>
  <c r="F135" i="2"/>
  <c r="E135" i="2"/>
  <c r="G135" i="2" s="1"/>
  <c r="F134" i="2"/>
  <c r="E134" i="2"/>
  <c r="G134" i="2" s="1"/>
  <c r="G133" i="2"/>
  <c r="F133" i="2"/>
  <c r="E133" i="2"/>
  <c r="G132" i="2"/>
  <c r="F132" i="2"/>
  <c r="E132" i="2"/>
  <c r="F131" i="2"/>
  <c r="E131" i="2"/>
  <c r="G131" i="2" s="1"/>
  <c r="F130" i="2"/>
  <c r="E130" i="2"/>
  <c r="G130" i="2" s="1"/>
  <c r="F129" i="2"/>
  <c r="E129" i="2"/>
  <c r="G129" i="2" s="1"/>
  <c r="G128" i="2"/>
  <c r="F128" i="2"/>
  <c r="E128" i="2"/>
  <c r="G127" i="2"/>
  <c r="F127" i="2"/>
  <c r="E127" i="2"/>
  <c r="F126" i="2"/>
  <c r="E126" i="2"/>
  <c r="G126" i="2" s="1"/>
  <c r="F125" i="2"/>
  <c r="E125" i="2"/>
  <c r="G125" i="2" s="1"/>
  <c r="F124" i="2"/>
  <c r="E124" i="2"/>
  <c r="G124" i="2" s="1"/>
  <c r="G123" i="2"/>
  <c r="F123" i="2"/>
  <c r="E123" i="2"/>
  <c r="G122" i="2"/>
  <c r="F122" i="2"/>
  <c r="E122" i="2"/>
  <c r="F121" i="2"/>
  <c r="E121" i="2"/>
  <c r="G121" i="2" s="1"/>
  <c r="F120" i="2"/>
  <c r="E120" i="2"/>
  <c r="G120" i="2" s="1"/>
  <c r="F119" i="2"/>
  <c r="E119" i="2"/>
  <c r="G119" i="2" s="1"/>
  <c r="F118" i="2"/>
  <c r="E118" i="2"/>
  <c r="G118" i="2" s="1"/>
  <c r="G117" i="2"/>
  <c r="F117" i="2"/>
  <c r="E117" i="2"/>
  <c r="F116" i="2"/>
  <c r="E116" i="2"/>
  <c r="G116" i="2" s="1"/>
  <c r="F115" i="2"/>
  <c r="E115" i="2"/>
  <c r="G115" i="2" s="1"/>
  <c r="F114" i="2"/>
  <c r="E114" i="2"/>
  <c r="G114" i="2" s="1"/>
  <c r="F113" i="2"/>
  <c r="E113" i="2"/>
  <c r="G113" i="2" s="1"/>
  <c r="G112" i="2"/>
  <c r="F112" i="2"/>
  <c r="E112" i="2"/>
  <c r="G111" i="2"/>
  <c r="F111" i="2"/>
  <c r="E111" i="2"/>
  <c r="F110" i="2"/>
  <c r="E110" i="2"/>
  <c r="G110" i="2" s="1"/>
  <c r="F109" i="2"/>
  <c r="E109" i="2"/>
  <c r="G109" i="2" s="1"/>
  <c r="F108" i="2"/>
  <c r="E108" i="2"/>
  <c r="G108" i="2" s="1"/>
  <c r="G107" i="2"/>
  <c r="F107" i="2"/>
  <c r="E107" i="2"/>
  <c r="G106" i="2"/>
  <c r="F106" i="2"/>
  <c r="E106" i="2"/>
  <c r="F105" i="2"/>
  <c r="E105" i="2"/>
  <c r="G105" i="2" s="1"/>
  <c r="F104" i="2"/>
  <c r="E104" i="2"/>
  <c r="G104" i="2" s="1"/>
  <c r="F103" i="2"/>
  <c r="E103" i="2"/>
  <c r="G103" i="2" s="1"/>
  <c r="F102" i="2"/>
  <c r="E102" i="2"/>
  <c r="G102" i="2" s="1"/>
  <c r="G101" i="2"/>
  <c r="F101" i="2"/>
  <c r="E101" i="2"/>
  <c r="F100" i="2"/>
  <c r="E100" i="2"/>
  <c r="G100" i="2" s="1"/>
  <c r="F99" i="2"/>
  <c r="E99" i="2"/>
  <c r="G99" i="2" s="1"/>
  <c r="F98" i="2"/>
  <c r="E98" i="2"/>
  <c r="G98" i="2" s="1"/>
  <c r="F97" i="2"/>
  <c r="E97" i="2"/>
  <c r="G97" i="2" s="1"/>
  <c r="G96" i="2"/>
  <c r="F96" i="2"/>
  <c r="E96" i="2"/>
  <c r="G95" i="2"/>
  <c r="F95" i="2"/>
  <c r="E95" i="2"/>
  <c r="F94" i="2"/>
  <c r="E94" i="2"/>
  <c r="G94" i="2" s="1"/>
  <c r="F93" i="2"/>
  <c r="E93" i="2"/>
  <c r="G93" i="2" s="1"/>
  <c r="F92" i="2"/>
  <c r="E92" i="2"/>
  <c r="G92" i="2" s="1"/>
  <c r="G91" i="2"/>
  <c r="F91" i="2"/>
  <c r="E91" i="2"/>
  <c r="G90" i="2"/>
  <c r="F90" i="2"/>
  <c r="E90" i="2"/>
  <c r="F89" i="2"/>
  <c r="E89" i="2"/>
  <c r="G89" i="2" s="1"/>
  <c r="F88" i="2"/>
  <c r="E88" i="2"/>
  <c r="G88" i="2" s="1"/>
  <c r="F87" i="2"/>
  <c r="E87" i="2"/>
  <c r="G87" i="2" s="1"/>
  <c r="G86" i="2"/>
  <c r="F86" i="2"/>
  <c r="E86" i="2"/>
  <c r="G85" i="2"/>
  <c r="F85" i="2"/>
  <c r="E85" i="2"/>
  <c r="F84" i="2"/>
  <c r="E84" i="2"/>
  <c r="G84" i="2" s="1"/>
  <c r="F83" i="2"/>
  <c r="E83" i="2"/>
  <c r="G83" i="2" s="1"/>
  <c r="F82" i="2"/>
  <c r="E82" i="2"/>
  <c r="G82" i="2" s="1"/>
  <c r="F81" i="2"/>
  <c r="E81" i="2"/>
  <c r="G81" i="2" s="1"/>
  <c r="G80" i="2"/>
  <c r="F80" i="2"/>
  <c r="E80" i="2"/>
  <c r="G79" i="2"/>
  <c r="F79" i="2"/>
  <c r="E79" i="2"/>
  <c r="F78" i="2"/>
  <c r="E78" i="2"/>
  <c r="G78" i="2" s="1"/>
  <c r="F77" i="2"/>
  <c r="E77" i="2"/>
  <c r="G77" i="2" s="1"/>
  <c r="F76" i="2"/>
  <c r="E76" i="2"/>
  <c r="G76" i="2" s="1"/>
  <c r="G75" i="2"/>
  <c r="F75" i="2"/>
  <c r="E75" i="2"/>
  <c r="G74" i="2"/>
  <c r="F74" i="2"/>
  <c r="E74" i="2"/>
  <c r="F73" i="2"/>
  <c r="E73" i="2"/>
  <c r="G73" i="2" s="1"/>
  <c r="F72" i="2"/>
  <c r="E72" i="2"/>
  <c r="G72" i="2" s="1"/>
  <c r="F71" i="2"/>
  <c r="E71" i="2"/>
  <c r="G71" i="2" s="1"/>
  <c r="F70" i="2"/>
  <c r="E70" i="2"/>
  <c r="G70" i="2" s="1"/>
  <c r="G69" i="2"/>
  <c r="F69" i="2"/>
  <c r="E69" i="2"/>
  <c r="G68" i="2"/>
  <c r="F68" i="2"/>
  <c r="E68" i="2"/>
  <c r="F67" i="2"/>
  <c r="E67" i="2"/>
  <c r="G67" i="2" s="1"/>
  <c r="F66" i="2"/>
  <c r="E66" i="2"/>
  <c r="G66" i="2" s="1"/>
  <c r="F65" i="2"/>
  <c r="E65" i="2"/>
  <c r="G65" i="2" s="1"/>
  <c r="G64" i="2"/>
  <c r="F64" i="2"/>
  <c r="E64" i="2"/>
  <c r="G63" i="2"/>
  <c r="F63" i="2"/>
  <c r="E63" i="2"/>
  <c r="F62" i="2"/>
  <c r="E62" i="2"/>
  <c r="G62" i="2" s="1"/>
  <c r="F61" i="2"/>
  <c r="E61" i="2"/>
  <c r="G61" i="2" s="1"/>
  <c r="F60" i="2"/>
  <c r="E60" i="2"/>
  <c r="G60" i="2" s="1"/>
  <c r="G59" i="2"/>
  <c r="F59" i="2"/>
  <c r="E59" i="2"/>
  <c r="G58" i="2"/>
  <c r="F58" i="2"/>
  <c r="E58" i="2"/>
  <c r="F57" i="2"/>
  <c r="E57" i="2"/>
  <c r="G57" i="2" s="1"/>
  <c r="F56" i="2"/>
  <c r="E56" i="2"/>
  <c r="G56" i="2" s="1"/>
  <c r="F55" i="2"/>
  <c r="E55" i="2"/>
  <c r="G55" i="2" s="1"/>
  <c r="F54" i="2"/>
  <c r="E54" i="2"/>
  <c r="G54" i="2" s="1"/>
  <c r="G53" i="2"/>
  <c r="F53" i="2"/>
  <c r="E53" i="2"/>
  <c r="F52" i="2"/>
  <c r="E52" i="2"/>
  <c r="G52" i="2" s="1"/>
  <c r="F51" i="2"/>
  <c r="E51" i="2"/>
  <c r="G51" i="2" s="1"/>
  <c r="F50" i="2"/>
  <c r="E50" i="2"/>
  <c r="G50" i="2" s="1"/>
  <c r="F49" i="2"/>
  <c r="E49" i="2"/>
  <c r="G49" i="2" s="1"/>
  <c r="G48" i="2"/>
  <c r="F48" i="2"/>
  <c r="E48" i="2"/>
  <c r="G47" i="2"/>
  <c r="F47" i="2"/>
  <c r="E47" i="2"/>
  <c r="F46" i="2"/>
  <c r="E46" i="2"/>
  <c r="G46" i="2" s="1"/>
  <c r="F45" i="2"/>
  <c r="E45" i="2"/>
  <c r="G45" i="2" s="1"/>
  <c r="F44" i="2"/>
  <c r="E44" i="2"/>
  <c r="G44" i="2" s="1"/>
  <c r="G43" i="2"/>
  <c r="F43" i="2"/>
  <c r="E43" i="2"/>
  <c r="G42" i="2"/>
  <c r="F42" i="2"/>
  <c r="E42" i="2"/>
  <c r="F41" i="2"/>
  <c r="E41" i="2"/>
  <c r="G41" i="2" s="1"/>
  <c r="F40" i="2"/>
  <c r="E40" i="2"/>
  <c r="G40" i="2" s="1"/>
  <c r="F39" i="2"/>
  <c r="E39" i="2"/>
  <c r="G39" i="2" s="1"/>
  <c r="G38" i="2"/>
  <c r="F38" i="2"/>
  <c r="E38" i="2"/>
  <c r="G37" i="2"/>
  <c r="F37" i="2"/>
  <c r="E37" i="2"/>
  <c r="F36" i="2"/>
  <c r="E36" i="2"/>
  <c r="G36" i="2" s="1"/>
  <c r="F35" i="2"/>
  <c r="E35" i="2"/>
  <c r="G35" i="2" s="1"/>
  <c r="F34" i="2"/>
  <c r="E34" i="2"/>
  <c r="G34" i="2" s="1"/>
  <c r="F33" i="2"/>
  <c r="E33" i="2"/>
  <c r="G33" i="2" s="1"/>
  <c r="G32" i="2"/>
  <c r="F32" i="2"/>
  <c r="E32" i="2"/>
  <c r="G31" i="2"/>
  <c r="F31" i="2"/>
  <c r="E31" i="2"/>
  <c r="F30" i="2"/>
  <c r="E30" i="2"/>
  <c r="G30" i="2" s="1"/>
  <c r="F29" i="2"/>
  <c r="E29" i="2"/>
  <c r="G29" i="2" s="1"/>
  <c r="F28" i="2"/>
  <c r="E28" i="2"/>
  <c r="G28" i="2" s="1"/>
  <c r="G27" i="2"/>
  <c r="F27" i="2"/>
  <c r="E27" i="2"/>
  <c r="G26" i="2"/>
  <c r="F26" i="2"/>
  <c r="E26" i="2"/>
  <c r="F25" i="2"/>
  <c r="E25" i="2"/>
  <c r="G25" i="2" s="1"/>
  <c r="F24" i="2"/>
  <c r="E24" i="2"/>
  <c r="G24" i="2" s="1"/>
  <c r="F23" i="2"/>
  <c r="E23" i="2"/>
  <c r="G23" i="2" s="1"/>
  <c r="F22" i="2"/>
  <c r="E22" i="2"/>
  <c r="G22" i="2" s="1"/>
  <c r="G21" i="2"/>
  <c r="F21" i="2"/>
  <c r="E21" i="2"/>
  <c r="F20" i="2"/>
  <c r="E20" i="2"/>
  <c r="G20" i="2" s="1"/>
  <c r="F19" i="2"/>
  <c r="E19" i="2"/>
  <c r="G19" i="2" s="1"/>
  <c r="F18" i="2"/>
  <c r="E18" i="2"/>
  <c r="G18" i="2" s="1"/>
  <c r="F17" i="2"/>
  <c r="E17" i="2"/>
  <c r="G17" i="2" s="1"/>
  <c r="G16" i="2"/>
  <c r="F16" i="2"/>
  <c r="E16" i="2"/>
  <c r="G15" i="2"/>
  <c r="F15" i="2"/>
  <c r="E15" i="2"/>
  <c r="F14" i="2"/>
  <c r="E14" i="2"/>
  <c r="G14" i="2" s="1"/>
  <c r="F13" i="2"/>
  <c r="E13" i="2"/>
  <c r="G13" i="2" s="1"/>
  <c r="F12" i="2"/>
  <c r="E12" i="2"/>
  <c r="G12" i="2" s="1"/>
  <c r="G11" i="2"/>
  <c r="F11" i="2"/>
  <c r="E11" i="2"/>
  <c r="G10" i="2"/>
  <c r="F10" i="2"/>
  <c r="E10" i="2"/>
  <c r="F9" i="2"/>
  <c r="E9" i="2"/>
  <c r="G9" i="2" s="1"/>
  <c r="F8" i="2"/>
  <c r="E8" i="2"/>
  <c r="G8" i="2" s="1"/>
  <c r="F7" i="2"/>
  <c r="E7" i="2"/>
  <c r="G7" i="2" s="1"/>
  <c r="F6" i="2"/>
  <c r="E6" i="2"/>
  <c r="G6" i="2" s="1"/>
  <c r="G5" i="2"/>
  <c r="F5" i="2"/>
  <c r="E5" i="2"/>
  <c r="F4" i="2"/>
  <c r="E4" i="2"/>
  <c r="G4" i="2" s="1"/>
  <c r="F3" i="2"/>
  <c r="E3" i="2"/>
  <c r="G3" i="2" s="1"/>
  <c r="F2" i="2"/>
  <c r="E2" i="2"/>
  <c r="G2" i="2"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826C92-81B8-4038-9AF5-F20736356A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16D8FA3-9AEB-4568-9F56-C6E54194ECE0}" name="WorksheetConnection_customer_acquisition_cost_dataset excel 2.xlsx!customer_acquisition" type="102" refreshedVersion="8" minRefreshableVersion="5">
    <extLst>
      <ext xmlns:x15="http://schemas.microsoft.com/office/spreadsheetml/2010/11/main" uri="{DE250136-89BD-433C-8126-D09CA5730AF9}">
        <x15:connection id="customer_acquisition" autoDelete="1">
          <x15:rangePr sourceName="_xlcn.WorksheetConnection_customer_acquisition_cost_datasetexcel2.xlsxcustomer_acquisition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<sst xmlns="http://schemas.openxmlformats.org/spreadsheetml/2006/main" count="2051" uniqueCount="519">
  <si>
    <t>Customer_ID</t>
  </si>
  <si>
    <t>Marketing_Channel</t>
  </si>
  <si>
    <t>Marketing_Spend</t>
  </si>
  <si>
    <t>New_Customers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</si>
  <si>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</si>
  <si>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</si>
  <si>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</si>
  <si>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</si>
  <si>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</si>
  <si>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</si>
  <si>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</si>
  <si>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</si>
  <si>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</si>
  <si>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</si>
  <si>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</si>
  <si>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</si>
  <si>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</si>
  <si>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</si>
  <si>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</si>
  <si>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</si>
  <si>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</si>
  <si>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</si>
  <si>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</si>
  <si>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</si>
  <si>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</si>
  <si>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</si>
  <si>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</si>
  <si>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</si>
  <si>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</si>
  <si>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</si>
  <si>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</si>
  <si>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</si>
  <si>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</si>
  <si>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</si>
  <si>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</si>
  <si>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</si>
  <si>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</si>
  <si>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</si>
  <si>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</si>
  <si>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</si>
  <si>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</si>
  <si>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</si>
  <si>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</si>
  <si>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</si>
  <si>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</si>
  <si>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</si>
  <si>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</si>
  <si>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</si>
  <si>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</si>
  <si>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</si>
  <si>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</si>
  <si>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</si>
  <si>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</si>
  <si>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</si>
  <si>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</si>
  <si>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</si>
  <si>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</si>
  <si>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</si>
  <si>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</si>
  <si>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</si>
  <si>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</si>
  <si>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</si>
  <si>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</si>
  <si>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</si>
  <si>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</si>
  <si>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</si>
  <si>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</si>
  <si>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</si>
  <si>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</si>
  <si>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</si>
  <si>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</si>
  <si>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</si>
  <si>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</si>
  <si>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</si>
  <si>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</si>
  <si>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</si>
  <si>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</si>
  <si>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</si>
  <si>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</si>
  <si>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</si>
  <si>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</si>
  <si>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</si>
  <si>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</si>
  <si>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</si>
  <si>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</si>
  <si>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</si>
  <si>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</si>
  <si>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</si>
  <si>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</si>
  <si>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</si>
  <si>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</si>
  <si>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</si>
  <si>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</si>
  <si>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</si>
  <si>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</si>
  <si>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</si>
  <si>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</si>
  <si>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</si>
  <si>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</si>
  <si>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</si>
  <si>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</si>
  <si>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</si>
  <si>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</si>
  <si>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</si>
  <si>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</si>
  <si>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</si>
  <si>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</si>
  <si>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</si>
  <si>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</si>
  <si>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</si>
  <si>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</si>
  <si>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</si>
  <si>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</si>
  <si>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</si>
  <si>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</si>
  <si>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</si>
  <si>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</si>
  <si>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</si>
  <si>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</si>
  <si>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</si>
  <si>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</si>
  <si>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</si>
  <si>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</si>
  <si>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</si>
  <si>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</si>
  <si>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</si>
  <si>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</si>
  <si>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</si>
  <si>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</si>
  <si>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</si>
  <si>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</si>
  <si>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</si>
  <si>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</si>
  <si>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</si>
  <si>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</si>
  <si>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</si>
  <si>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</si>
  <si>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</si>
  <si>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</si>
  <si>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</si>
  <si>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</si>
  <si>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</si>
  <si>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</si>
  <si>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</si>
  <si>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</si>
  <si>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</si>
  <si>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</si>
  <si>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</si>
  <si>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</si>
  <si>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</si>
  <si>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</si>
  <si>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</si>
  <si>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</si>
  <si>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</si>
  <si>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</si>
  <si>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</si>
  <si>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</si>
  <si>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</si>
  <si>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</si>
  <si>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</si>
  <si>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</si>
  <si>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</si>
  <si>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</si>
  <si>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</si>
  <si>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</si>
  <si>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</si>
  <si>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</si>
  <si>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</si>
  <si>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</si>
  <si>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</si>
  <si>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</si>
  <si>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</si>
  <si>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</si>
  <si>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</si>
  <si>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</si>
  <si>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</si>
  <si>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</si>
  <si>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</si>
  <si>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</si>
  <si>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</si>
  <si>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</si>
  <si>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</si>
  <si>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</si>
  <si>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</si>
  <si>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</si>
  <si>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</si>
  <si>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</si>
  <si>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</si>
  <si>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</si>
  <si>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</si>
  <si>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</si>
  <si>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</si>
  <si>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</si>
  <si>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</si>
  <si>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</si>
  <si>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</si>
  <si>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</si>
  <si>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</si>
  <si>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</si>
  <si>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</si>
  <si>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</si>
  <si>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</si>
  <si>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</si>
  <si>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</si>
  <si>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</si>
  <si>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</si>
  <si>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</si>
  <si>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</si>
  <si>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</si>
  <si>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</si>
  <si>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</si>
  <si>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</si>
  <si>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</si>
  <si>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</si>
  <si>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</si>
  <si>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</si>
  <si>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</si>
  <si>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</si>
  <si>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</si>
  <si>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</si>
  <si>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</si>
  <si>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</si>
  <si>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</si>
  <si>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</si>
  <si>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</si>
  <si>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</si>
  <si>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</si>
  <si>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</si>
  <si>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</si>
  <si>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</si>
  <si>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</si>
  <si>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</si>
  <si>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</si>
  <si>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</si>
  <si>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</si>
  <si>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</si>
  <si>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</si>
  <si>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</si>
  <si>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</si>
  <si>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</si>
  <si>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</si>
  <si>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</si>
  <si>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</si>
  <si>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</si>
  <si>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</si>
  <si>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</si>
  <si>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</si>
  <si>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</si>
  <si>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</si>
  <si>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</si>
  <si>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</si>
  <si>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</si>
  <si>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</si>
  <si>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</si>
  <si>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</si>
  <si>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</si>
  <si>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</si>
  <si>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</si>
  <si>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</si>
  <si>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</si>
  <si>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</si>
  <si>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</si>
  <si>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</si>
  <si>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</si>
  <si>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</si>
  <si>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</si>
  <si>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</si>
  <si>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</si>
  <si>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</si>
  <si>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</si>
  <si>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</si>
  <si>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</si>
  <si>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</si>
  <si>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</si>
  <si>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</si>
  <si>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</si>
  <si>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</si>
  <si>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</si>
  <si>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</si>
  <si>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</si>
  <si>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</si>
  <si>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</si>
  <si>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</si>
  <si>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</si>
  <si>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</si>
  <si>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</si>
  <si>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</si>
  <si>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</si>
  <si>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</si>
  <si>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</si>
  <si>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</si>
  <si>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</si>
  <si>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</si>
  <si>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</si>
  <si>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</si>
  <si>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</si>
  <si>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</si>
  <si>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</si>
  <si>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</si>
  <si>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</si>
  <si>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</si>
  <si>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</si>
  <si>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</si>
  <si>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</si>
  <si>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</si>
  <si>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</si>
  <si>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</si>
  <si>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</si>
  <si>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</si>
  <si>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</si>
  <si>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</si>
  <si>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</si>
  <si>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</si>
  <si>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</si>
  <si>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</si>
  <si>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</si>
  <si>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</si>
  <si>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</si>
  <si>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</si>
  <si>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</si>
  <si>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</si>
  <si>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</si>
  <si>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</si>
  <si>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</si>
  <si>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</si>
  <si>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</si>
  <si>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</si>
  <si>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</si>
  <si>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</si>
  <si>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</si>
  <si>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</si>
  <si>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</si>
  <si>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</si>
  <si>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</si>
  <si>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</si>
  <si>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</si>
  <si>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</si>
  <si>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</si>
  <si>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</si>
  <si>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</si>
  <si>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</si>
  <si>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</si>
  <si>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</si>
  <si>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</si>
  <si>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</si>
  <si>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</si>
  <si>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</si>
  <si>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</si>
  <si>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</si>
  <si>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</si>
  <si>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</si>
  <si>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</si>
  <si>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</si>
  <si>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</si>
  <si>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</si>
  <si>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</si>
  <si>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</si>
  <si>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</si>
  <si>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</si>
  <si>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</si>
  <si>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</si>
  <si>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</si>
  <si>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</si>
  <si>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</si>
  <si>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</si>
  <si>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</si>
  <si>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</si>
  <si>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</si>
  <si>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</si>
  <si>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</si>
  <si>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</si>
  <si>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</si>
  <si>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</si>
  <si>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</si>
  <si>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</si>
  <si>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</si>
  <si>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</si>
  <si>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</si>
  <si>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</si>
  <si>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</si>
  <si>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</si>
  <si>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</si>
  <si>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</si>
  <si>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</si>
  <si>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</si>
  <si>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</si>
  <si>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</si>
  <si>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</si>
  <si>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</si>
  <si>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</si>
  <si>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</si>
  <si>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</si>
  <si>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</si>
  <si>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</si>
  <si>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</si>
  <si>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</si>
  <si>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</si>
  <si>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</si>
  <si>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</si>
  <si>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</si>
  <si>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</si>
  <si>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</si>
  <si>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</si>
  <si>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</si>
  <si>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</si>
  <si>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</si>
  <si>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</si>
  <si>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</si>
  <si>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</si>
  <si>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</si>
  <si>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</si>
  <si>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</si>
  <si>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</si>
  <si>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</si>
  <si>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</si>
  <si>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</si>
  <si>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</si>
  <si>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</si>
  <si>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</si>
  <si>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</si>
  <si>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</si>
  <si>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</si>
  <si>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</si>
  <si>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</si>
  <si>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</si>
  <si>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</si>
  <si>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</si>
  <si>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</si>
  <si>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</si>
  <si>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</si>
  <si>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</si>
  <si>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</si>
  <si>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</si>
  <si>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</si>
  <si>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</si>
  <si>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</si>
  <si>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</si>
  <si>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</si>
  <si>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</si>
  <si>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</si>
  <si>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</si>
  <si>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</si>
  <si>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</si>
  <si>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</si>
  <si>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</si>
  <si>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</si>
  <si>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</si>
  <si>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</si>
  <si>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</si>
  <si>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</si>
  <si>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</si>
  <si>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</si>
  <si>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</si>
  <si>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</si>
  <si>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</si>
  <si>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</si>
  <si>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</si>
  <si>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</si>
  <si>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</si>
  <si>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</si>
  <si>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</si>
  <si>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</si>
  <si>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</si>
  <si>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</si>
  <si>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</si>
  <si>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</si>
  <si>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</si>
  <si>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</si>
  <si>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</si>
  <si>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</si>
  <si>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</si>
  <si>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</si>
  <si>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</si>
  <si>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</si>
  <si>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</si>
  <si>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</si>
  <si>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</si>
  <si>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</si>
  <si>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</si>
  <si>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</si>
  <si>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</si>
  <si>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</si>
  <si>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</si>
  <si>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</si>
  <si>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</si>
  <si>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</si>
  <si>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</si>
  <si>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</si>
  <si>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</si>
  <si>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</si>
  <si>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</si>
  <si>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</si>
  <si>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</si>
  <si>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</si>
  <si>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</si>
  <si>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</si>
  <si>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</si>
  <si>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</si>
  <si>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</si>
  <si>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</si>
  <si>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</si>
  <si>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</si>
  <si>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</si>
  <si>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</si>
  <si>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</si>
  <si>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</si>
  <si>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</si>
  <si>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</si>
  <si>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CAC</t>
  </si>
  <si>
    <t>Conversio_rate</t>
  </si>
  <si>
    <t>Break_even</t>
  </si>
  <si>
    <t>Conversion_rate</t>
  </si>
  <si>
    <t>Row Labels</t>
  </si>
  <si>
    <t>Grand Total</t>
  </si>
  <si>
    <t>Sum of CAC</t>
  </si>
  <si>
    <t>Sum of Marketing_Spend</t>
  </si>
  <si>
    <t>Sum of Conversio_rate</t>
  </si>
  <si>
    <t>Sum of Break_even</t>
  </si>
  <si>
    <t>Sum of New_Customers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</si>
</sst>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[customer_acquisition_cost_dataset excel 2.xlsx]CAC!cac</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CAC</a:t>
            </a:r>
            <a:r>
              <a:rPr lang="en-US" sz="1400" b="1" baseline="0"/>
              <a:t> by Marketing_channe</a:t>
            </a:r>
            <a:r>
              <a:rPr lang="en-US" sz="1400" b="1"/>
              <a:t>l</a:t>
            </a:r>
          </a:p>
        </c:rich>
      </c:tx>
      <c:layout>
        <c:manualLayout>
          <c:xMode val="edge"/>
          <c:yMode val="edge"/>
          <c:x val="0.28972222222222221"/>
          <c:y val="5.09258875535294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rgbClr val="C00000"/>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C580-457C-95BA-D987866D93A1}"/>
            </c:ext>
          </c:extLst>
        </c:ser>
        <c:dLbls>
          <c:showLegendKey val="0"/>
          <c:showVal val="0"/>
          <c:showCatName val="0"/>
          <c:showSerName val="0"/>
          <c:showPercent val="0"/>
          <c:showBubbleSize val="0"/>
        </c:dLbls>
        <c:gapWidth val="150"/>
        <c:shape val="box"/>
        <c:axId val="1566675840"/>
        <c:axId val="1250683840"/>
        <c:axId val="0"/>
      </c:bar3DChart>
      <c:catAx>
        <c:axId val="156667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83840"/>
        <c:crosses val="autoZero"/>
        <c:auto val="1"/>
        <c:lblAlgn val="ctr"/>
        <c:lblOffset val="100"/>
        <c:noMultiLvlLbl val="0"/>
      </c:catAx>
      <c:valAx>
        <c:axId val="1250683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7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2.xlsx]CAC_Marketing_spend!cac_marketing_spend</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CAS and Marketing_spend of different channels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CAC_Marketing_spend!$C$3</c:f>
              <c:strCache>
                <c:ptCount val="1"/>
                <c:pt idx="0">
                  <c:v>Sum of Marketing_Spend</c:v>
                </c:pt>
              </c:strCache>
            </c:strRef>
          </c:tx>
          <c:spPr>
            <a:solidFill>
              <a:srgbClr val="C00000"/>
            </a:solidFill>
            <a:ln>
              <a:noFill/>
            </a:ln>
            <a:effectLst/>
          </c:spPr>
          <c:invertIfNegative val="0"/>
          <c:cat>
            <c:strRef>
              <c:f>CAC_Marketing_spend!$A$4:$A$8</c:f>
              <c:strCache>
                <c:ptCount val="4"/>
                <c:pt idx="0">
                  <c:v>Email Marketing</c:v>
                </c:pt>
                <c:pt idx="1">
                  <c:v>Online Ads</c:v>
                </c:pt>
                <c:pt idx="2">
                  <c:v>Referral</c:v>
                </c:pt>
                <c:pt idx="3">
                  <c:v>Social Media</c:v>
                </c:pt>
              </c:strCache>
            </c:strRef>
          </c:cat>
          <c:val>
            <c:numRef>
              <c:f>CAC_Marketing_spend!$C$4:$C$8</c:f>
              <c:numCache>
                <c:formatCode>General</c:formatCode>
                <c:ptCount val="4"/>
                <c:pt idx="0">
                  <c:v>384034.6400875164</c:v>
                </c:pt>
                <c:pt idx="1">
                  <c:v>388747.87021525367</c:v>
                </c:pt>
                <c:pt idx="2">
                  <c:v>391420.51316886116</c:v>
                </c:pt>
                <c:pt idx="3">
                  <c:v>383160.25091704482</c:v>
                </c:pt>
              </c:numCache>
            </c:numRef>
          </c:val>
          <c:extLst>
            <c:ext xmlns:c16="http://schemas.microsoft.com/office/drawing/2014/chart" uri="{C3380CC4-5D6E-409C-BE32-E72D297353CC}">
              <c16:uniqueId val="{00000001-6456-48E1-A7F1-A00036EEADF8}"/>
            </c:ext>
          </c:extLst>
        </c:ser>
        <c:dLbls>
          <c:showLegendKey val="0"/>
          <c:showVal val="0"/>
          <c:showCatName val="0"/>
          <c:showSerName val="0"/>
          <c:showPercent val="0"/>
          <c:showBubbleSize val="0"/>
        </c:dLbls>
        <c:gapWidth val="150"/>
        <c:axId val="1566656640"/>
        <c:axId val="1547989072"/>
      </c:barChart>
      <c:lineChart>
        <c:grouping val="standard"/>
        <c:varyColors val="0"/>
        <c:ser>
          <c:idx val="0"/>
          <c:order val="0"/>
          <c:tx>
            <c:strRef>
              <c:f>CAC_Marketing_spend!$B$3</c:f>
              <c:strCache>
                <c:ptCount val="1"/>
                <c:pt idx="0">
                  <c:v>Sum of CAC</c:v>
                </c:pt>
              </c:strCache>
            </c:strRef>
          </c:tx>
          <c:spPr>
            <a:ln w="28575" cap="rnd">
              <a:solidFill>
                <a:schemeClr val="accent1"/>
              </a:solidFill>
              <a:round/>
            </a:ln>
            <a:effectLst/>
          </c:spPr>
          <c:marker>
            <c:symbol val="none"/>
          </c:marker>
          <c:cat>
            <c:strRef>
              <c:f>CAC_Marketing_spend!$A$4:$A$8</c:f>
              <c:strCache>
                <c:ptCount val="4"/>
                <c:pt idx="0">
                  <c:v>Email Marketing</c:v>
                </c:pt>
                <c:pt idx="1">
                  <c:v>Online Ads</c:v>
                </c:pt>
                <c:pt idx="2">
                  <c:v>Referral</c:v>
                </c:pt>
                <c:pt idx="3">
                  <c:v>Social Media</c:v>
                </c:pt>
              </c:strCache>
            </c:strRef>
          </c:cat>
          <c:val>
            <c:numRef>
              <c:f>CAC_Marketing_spend!$B$4:$B$8</c:f>
              <c:numCache>
                <c:formatCode>General</c:formatCode>
                <c:ptCount val="4"/>
                <c:pt idx="0">
                  <c:v>16481.306045276124</c:v>
                </c:pt>
                <c:pt idx="1">
                  <c:v>15877.671959873795</c:v>
                </c:pt>
                <c:pt idx="2">
                  <c:v>15346.198311488759</c:v>
                </c:pt>
                <c:pt idx="3">
                  <c:v>14889.465777818294</c:v>
                </c:pt>
              </c:numCache>
            </c:numRef>
          </c:val>
          <c:smooth val="0"/>
          <c:extLst>
            <c:ext xmlns:c16="http://schemas.microsoft.com/office/drawing/2014/chart" uri="{C3380CC4-5D6E-409C-BE32-E72D297353CC}">
              <c16:uniqueId val="{00000000-6456-48E1-A7F1-A00036EEADF8}"/>
            </c:ext>
          </c:extLst>
        </c:ser>
        <c:dLbls>
          <c:showLegendKey val="0"/>
          <c:showVal val="0"/>
          <c:showCatName val="0"/>
          <c:showSerName val="0"/>
          <c:showPercent val="0"/>
          <c:showBubbleSize val="0"/>
        </c:dLbls>
        <c:marker val="1"/>
        <c:smooth val="0"/>
        <c:axId val="1566655680"/>
        <c:axId val="1547995024"/>
      </c:lineChart>
      <c:catAx>
        <c:axId val="1566656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layout>
            <c:manualLayout>
              <c:xMode val="edge"/>
              <c:yMode val="edge"/>
              <c:x val="0.39470822397200345"/>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89072"/>
        <c:crosses val="autoZero"/>
        <c:auto val="1"/>
        <c:lblAlgn val="ctr"/>
        <c:lblOffset val="100"/>
        <c:noMultiLvlLbl val="0"/>
      </c:catAx>
      <c:valAx>
        <c:axId val="15479890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56640"/>
        <c:crosses val="autoZero"/>
        <c:crossBetween val="between"/>
      </c:valAx>
      <c:valAx>
        <c:axId val="154799502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Marketing_spend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55680"/>
        <c:crosses val="max"/>
        <c:crossBetween val="between"/>
      </c:valAx>
      <c:catAx>
        <c:axId val="1566655680"/>
        <c:scaling>
          <c:orientation val="minMax"/>
        </c:scaling>
        <c:delete val="1"/>
        <c:axPos val="b"/>
        <c:numFmt formatCode="General" sourceLinked="1"/>
        <c:majorTickMark val="out"/>
        <c:minorTickMark val="none"/>
        <c:tickLblPos val="nextTo"/>
        <c:crossAx val="1547995024"/>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New_customers vs CAS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scatter_plot!$H$1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0-CBAD-472E-B566-3C0049182612}"/>
            </c:ext>
          </c:extLst>
        </c:ser>
        <c:ser>
          <c:idx val="1"/>
          <c:order val="1"/>
          <c:tx>
            <c:strRef>
              <c:f>scatter_plot!$I$1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1-CBAD-472E-B566-3C0049182612}"/>
            </c:ext>
          </c:extLst>
        </c:ser>
        <c:ser>
          <c:idx val="2"/>
          <c:order val="2"/>
          <c:tx>
            <c:strRef>
              <c:f>scatter_plot!$J$1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2-CBAD-472E-B566-3C0049182612}"/>
            </c:ext>
          </c:extLst>
        </c:ser>
        <c:ser>
          <c:idx val="3"/>
          <c:order val="3"/>
          <c:tx>
            <c:strRef>
              <c:f>scatter_plot!$K$1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3-CBAD-472E-B566-3C0049182612}"/>
            </c:ext>
          </c:extLst>
        </c:ser>
        <c:dLbls>
          <c:showLegendKey val="0"/>
          <c:showVal val="0"/>
          <c:showCatName val="0"/>
          <c:showSerName val="0"/>
          <c:showPercent val="0"/>
          <c:showBubbleSize val="0"/>
        </c:dLbls>
        <c:axId val="985640912"/>
        <c:axId val="1139741872"/>
      </c:scatterChart>
      <c:valAx>
        <c:axId val="985640912"/>
        <c:scaling>
          <c:orientation val="minMax"/>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New_customer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1872"/>
        <c:crosses val="autoZero"/>
        <c:crossBetween val="midCat"/>
      </c:valAx>
      <c:valAx>
        <c:axId val="1139741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40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2.xlsx]conversion_rate!conversion_rate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conversion_rate by marketing channels</a:t>
            </a:r>
          </a:p>
        </c:rich>
      </c:tx>
      <c:layout>
        <c:manualLayout>
          <c:xMode val="edge"/>
          <c:yMode val="edge"/>
          <c:x val="0.2023055555555555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conversion_rate!$B$3</c:f>
              <c:strCache>
                <c:ptCount val="1"/>
                <c:pt idx="0">
                  <c:v>Total</c:v>
                </c:pt>
              </c:strCache>
            </c:strRef>
          </c:tx>
          <c:spPr>
            <a:solidFill>
              <a:srgbClr val="C00000"/>
            </a:solidFill>
            <a:ln>
              <a:noFill/>
            </a:ln>
            <a:effectLst/>
            <a:sp3d/>
          </c:spPr>
          <c:invertIfNegative val="0"/>
          <c:cat>
            <c:strRef>
              <c:f>conversion_rate!$A$4:$A$8</c:f>
              <c:strCache>
                <c:ptCount val="4"/>
                <c:pt idx="0">
                  <c:v>Email Marketing</c:v>
                </c:pt>
                <c:pt idx="1">
                  <c:v>Online Ads</c:v>
                </c:pt>
                <c:pt idx="2">
                  <c:v>Referral</c:v>
                </c:pt>
                <c:pt idx="3">
                  <c:v>Social Media</c:v>
                </c:pt>
              </c:strCache>
            </c:strRef>
          </c:cat>
          <c:val>
            <c:numRef>
              <c:f>conversion_rate!$B$4:$B$8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F119-4C45-80E6-DD85FC1322CB}"/>
            </c:ext>
          </c:extLst>
        </c:ser>
        <c:dLbls>
          <c:showLegendKey val="0"/>
          <c:showVal val="0"/>
          <c:showCatName val="0"/>
          <c:showSerName val="0"/>
          <c:showPercent val="0"/>
          <c:showBubbleSize val="0"/>
        </c:dLbls>
        <c:gapWidth val="150"/>
        <c:shape val="box"/>
        <c:axId val="1138507936"/>
        <c:axId val="1547975680"/>
        <c:axId val="0"/>
      </c:bar3DChart>
      <c:catAx>
        <c:axId val="1138507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75680"/>
        <c:crosses val="autoZero"/>
        <c:auto val="1"/>
        <c:lblAlgn val="ctr"/>
        <c:lblOffset val="100"/>
        <c:noMultiLvlLbl val="0"/>
      </c:catAx>
      <c:valAx>
        <c:axId val="1547975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2.xlsx]breakeven!break_even</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Break_even customers by marketing channel</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breakeven!$B$3</c:f>
              <c:strCache>
                <c:ptCount val="1"/>
                <c:pt idx="0">
                  <c:v>Total</c:v>
                </c:pt>
              </c:strCache>
            </c:strRef>
          </c:tx>
          <c:spPr>
            <a:solidFill>
              <a:srgbClr val="C00000"/>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C933-4883-9F63-C97C3612AC19}"/>
            </c:ext>
          </c:extLst>
        </c:ser>
        <c:dLbls>
          <c:showLegendKey val="0"/>
          <c:showVal val="0"/>
          <c:showCatName val="0"/>
          <c:showSerName val="0"/>
          <c:showPercent val="0"/>
          <c:showBubbleSize val="0"/>
        </c:dLbls>
        <c:gapWidth val="150"/>
        <c:shape val="box"/>
        <c:axId val="1566661920"/>
        <c:axId val="1525815984"/>
        <c:axId val="0"/>
      </c:bar3DChart>
      <c:catAx>
        <c:axId val="156666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15984"/>
        <c:crosses val="autoZero"/>
        <c:auto val="1"/>
        <c:lblAlgn val="ctr"/>
        <c:lblOffset val="100"/>
        <c:noMultiLvlLbl val="0"/>
      </c:catAx>
      <c:valAx>
        <c:axId val="1525815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Break_even</a:t>
                </a:r>
              </a:p>
            </c:rich>
          </c:tx>
          <c:layout>
            <c:manualLayout>
              <c:xMode val="edge"/>
              <c:yMode val="edge"/>
              <c:x val="2.3085083114610671E-2"/>
              <c:y val="0.342996864975211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2.xlsx]Actual_vs_breakeven!Actual_breakeven</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actual vs break_even_customers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FFCC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1914260717410323E-2"/>
          <c:y val="0.14050491718367711"/>
          <c:w val="0.87753018372703417"/>
          <c:h val="0.66411820583078063"/>
        </c:manualLayout>
      </c:layout>
      <c:bar3DChart>
        <c:barDir val="col"/>
        <c:grouping val="clustered"/>
        <c:varyColors val="0"/>
        <c:ser>
          <c:idx val="0"/>
          <c:order val="0"/>
          <c:tx>
            <c:strRef>
              <c:f>Actual_vs_breakeven!$B$3</c:f>
              <c:strCache>
                <c:ptCount val="1"/>
                <c:pt idx="0">
                  <c:v>Sum of New_Customers</c:v>
                </c:pt>
              </c:strCache>
            </c:strRef>
          </c:tx>
          <c:spPr>
            <a:solidFill>
              <a:srgbClr val="FFCCFF"/>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86F3-443A-88C1-9B3B973CEC1A}"/>
            </c:ext>
          </c:extLst>
        </c:ser>
        <c:ser>
          <c:idx val="1"/>
          <c:order val="1"/>
          <c:tx>
            <c:strRef>
              <c:f>Actual_vs_breakeven!$C$3</c:f>
              <c:strCache>
                <c:ptCount val="1"/>
                <c:pt idx="0">
                  <c:v>Sum of Break_even</c:v>
                </c:pt>
              </c:strCache>
            </c:strRef>
          </c:tx>
          <c:spPr>
            <a:solidFill>
              <a:schemeClr val="accent1">
                <a:lumMod val="60000"/>
                <a:lumOff val="40000"/>
              </a:schemeClr>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86F3-443A-88C1-9B3B973CEC1A}"/>
            </c:ext>
          </c:extLst>
        </c:ser>
        <c:dLbls>
          <c:showLegendKey val="0"/>
          <c:showVal val="0"/>
          <c:showCatName val="0"/>
          <c:showSerName val="0"/>
          <c:showPercent val="0"/>
          <c:showBubbleSize val="0"/>
        </c:dLbls>
        <c:gapWidth val="150"/>
        <c:shape val="box"/>
        <c:axId val="1138508896"/>
        <c:axId val="1247352768"/>
        <c:axId val="0"/>
      </c:bar3DChart>
      <c:catAx>
        <c:axId val="113850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2768"/>
        <c:crosses val="autoZero"/>
        <c:auto val="1"/>
        <c:lblAlgn val="ctr"/>
        <c:lblOffset val="100"/>
        <c:noMultiLvlLbl val="0"/>
      </c:catAx>
      <c:valAx>
        <c:axId val="124735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[customer_acquisition_cost_dataset excel 2.xlsx]CAC!cac</c:name>
    <c:fmtId val="6"/>
  </c:pivotSource>
  <c:chart>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u="none" strike="noStrike" kern="1200" spc="0" baseline="0">
                <a:solidFill>
                  <a:sysClr val="windowText" lastClr="000000">
                    <a:lumMod val="65000"/>
                    <a:lumOff val="35000"/>
                  </a:sysClr>
                </a:solidFill>
              </a:rPr>
              <a:t>CAC by Marketing_channel</a:t>
            </a: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IN"/>
          </a:p>
        </c:rich>
      </c:tx>
      <c:overlay val="0"/>
    </c:title>
    <c:autoTitleDeleted val="0"/>
    <c:pivotFmts>
      <c:pivotFmt>
        <c:idx val="0"/>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
        <c:idx val="3"/>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rgbClr val="C00000"/>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4-4118-405C-A1DE-9D35205DD044}"/>
            </c:ext>
          </c:extLst>
        </c:ser>
        <c:dLbls>
          <c:showLegendKey val="0"/>
          <c:showVal val="0"/>
          <c:showCatName val="0"/>
          <c:showSerName val="0"/>
          <c:showPercent val="0"/>
          <c:showBubbleSize val="0"/>
        </c:dLbls>
        <c:gapWidth val="150"/>
        <c:shape val="box"/>
        <c:axId val="1566675840"/>
        <c:axId val="1250683840"/>
        <c:axId val="0"/>
      </c:bar3DChart>
      <c:catAx>
        <c:axId val="156667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83840"/>
        <c:crosses val="autoZero"/>
        <c:auto val="1"/>
        <c:lblAlgn val="ctr"/>
        <c:lblOffset val="100"/>
        <c:noMultiLvlLbl val="0"/>
      </c:catAx>
      <c:valAx>
        <c:axId val="1250683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75840"/>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New_customers vs CAS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scatter_plot!$H$1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2CBD-4CA2-B06A-737409842025}"/>
            </c:ext>
          </c:extLst>
        </c:ser>
        <c:ser>
          <c:idx val="1"/>
          <c:order val="1"/>
          <c:tx>
            <c:strRef>
              <c:f>scatter_plot!$I$1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2CBD-4CA2-B06A-737409842025}"/>
            </c:ext>
          </c:extLst>
        </c:ser>
        <c:ser>
          <c:idx val="2"/>
          <c:order val="2"/>
          <c:tx>
            <c:strRef>
              <c:f>scatter_plot!$J$1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2CBD-4CA2-B06A-737409842025}"/>
            </c:ext>
          </c:extLst>
        </c:ser>
        <c:ser>
          <c:idx val="3"/>
          <c:order val="3"/>
          <c:tx>
            <c:strRef>
              <c:f>scatter_plot!$K$1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6-2CBD-4CA2-B06A-737409842025}"/>
            </c:ext>
          </c:extLst>
        </c:ser>
        <c:dLbls>
          <c:showLegendKey val="0"/>
          <c:showVal val="0"/>
          <c:showCatName val="0"/>
          <c:showSerName val="0"/>
          <c:showPercent val="0"/>
          <c:showBubbleSize val="0"/>
        </c:dLbls>
        <c:axId val="985640912"/>
        <c:axId val="1139741872"/>
      </c:scatterChart>
      <c:valAx>
        <c:axId val="985640912"/>
        <c:scaling>
          <c:orientation val="minMax"/>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New_customer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1872"/>
        <c:crosses val="autoZero"/>
        <c:crossBetween val="midCat"/>
      </c:valAx>
      <c:valAx>
        <c:axId val="1139741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40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2.xlsx]conversion_rate!conversion_rate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conversion_rate by marketing channels</a:t>
            </a:r>
          </a:p>
        </c:rich>
      </c:tx>
      <c:layout>
        <c:manualLayout>
          <c:xMode val="edge"/>
          <c:yMode val="edge"/>
          <c:x val="0.2023055555555555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1631705787E-2"/>
          <c:y val="0.16574653703365338"/>
          <c:w val="0.87039794465383347"/>
          <c:h val="0.67850361919509716"/>
        </c:manualLayout>
      </c:layout>
      <c:bar3DChart>
        <c:barDir val="col"/>
        <c:grouping val="clustered"/>
        <c:varyColors val="0"/>
        <c:ser>
          <c:idx val="0"/>
          <c:order val="0"/>
          <c:tx>
            <c:strRef>
              <c:f>conversion_rate!$B$3</c:f>
              <c:strCache>
                <c:ptCount val="1"/>
                <c:pt idx="0">
                  <c:v>Total</c:v>
                </c:pt>
              </c:strCache>
            </c:strRef>
          </c:tx>
          <c:spPr>
            <a:solidFill>
              <a:srgbClr val="C00000"/>
            </a:solidFill>
            <a:ln>
              <a:noFill/>
            </a:ln>
            <a:effectLst/>
            <a:sp3d/>
          </c:spPr>
          <c:invertIfNegative val="0"/>
          <c:cat>
            <c:strRef>
              <c:f>conversion_rate!$A$4:$A$8</c:f>
              <c:strCache>
                <c:ptCount val="4"/>
                <c:pt idx="0">
                  <c:v>Email Marketing</c:v>
                </c:pt>
                <c:pt idx="1">
                  <c:v>Online Ads</c:v>
                </c:pt>
                <c:pt idx="2">
                  <c:v>Referral</c:v>
                </c:pt>
                <c:pt idx="3">
                  <c:v>Social Media</c:v>
                </c:pt>
              </c:strCache>
            </c:strRef>
          </c:cat>
          <c:val>
            <c:numRef>
              <c:f>conversion_rate!$B$4:$B$8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5A3A-4429-837B-9A51BFAFEFD6}"/>
            </c:ext>
          </c:extLst>
        </c:ser>
        <c:dLbls>
          <c:showLegendKey val="0"/>
          <c:showVal val="0"/>
          <c:showCatName val="0"/>
          <c:showSerName val="0"/>
          <c:showPercent val="0"/>
          <c:showBubbleSize val="0"/>
        </c:dLbls>
        <c:gapWidth val="150"/>
        <c:shape val="box"/>
        <c:axId val="1138507936"/>
        <c:axId val="1547975680"/>
        <c:axId val="0"/>
      </c:bar3DChart>
      <c:catAx>
        <c:axId val="1138507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75680"/>
        <c:crosses val="autoZero"/>
        <c:auto val="1"/>
        <c:lblAlgn val="ctr"/>
        <c:lblOffset val="100"/>
        <c:noMultiLvlLbl val="0"/>
      </c:catAx>
      <c:valAx>
        <c:axId val="1547975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Conversion_rate</a:t>
                </a:r>
              </a:p>
            </c:rich>
          </c:tx>
          <c:layout>
            <c:manualLayout>
              <c:xMode val="edge"/>
              <c:yMode val="edge"/>
              <c:x val="8.7695964976177952E-3"/>
              <c:y val="0.412704491406236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2.xlsx]breakeven!break_even</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Break_even customers by marketing channel</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breakeven!$B$3</c:f>
              <c:strCache>
                <c:ptCount val="1"/>
                <c:pt idx="0">
                  <c:v>Total</c:v>
                </c:pt>
              </c:strCache>
            </c:strRef>
          </c:tx>
          <c:spPr>
            <a:solidFill>
              <a:srgbClr val="C00000"/>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228D-4147-94B1-C95584A39CC1}"/>
            </c:ext>
          </c:extLst>
        </c:ser>
        <c:dLbls>
          <c:showLegendKey val="0"/>
          <c:showVal val="0"/>
          <c:showCatName val="0"/>
          <c:showSerName val="0"/>
          <c:showPercent val="0"/>
          <c:showBubbleSize val="0"/>
        </c:dLbls>
        <c:gapWidth val="150"/>
        <c:shape val="box"/>
        <c:axId val="1566661920"/>
        <c:axId val="1525815984"/>
        <c:axId val="0"/>
      </c:bar3DChart>
      <c:catAx>
        <c:axId val="156666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15984"/>
        <c:crosses val="autoZero"/>
        <c:auto val="1"/>
        <c:lblAlgn val="ctr"/>
        <c:lblOffset val="100"/>
        <c:noMultiLvlLbl val="0"/>
      </c:catAx>
      <c:valAx>
        <c:axId val="1525815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Break_even</a:t>
                </a:r>
              </a:p>
            </c:rich>
          </c:tx>
          <c:layout>
            <c:manualLayout>
              <c:xMode val="edge"/>
              <c:yMode val="edge"/>
              <c:x val="2.3085083114610671E-2"/>
              <c:y val="0.342996864975211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2.xlsx]Actual_vs_breakeven!Actual_breakeven</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actual vs break_even_customers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FFCC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C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C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1914260717410323E-2"/>
          <c:y val="0.14050491718367711"/>
          <c:w val="0.87753018372703417"/>
          <c:h val="0.66411820583078063"/>
        </c:manualLayout>
      </c:layout>
      <c:bar3DChart>
        <c:barDir val="col"/>
        <c:grouping val="clustered"/>
        <c:varyColors val="0"/>
        <c:ser>
          <c:idx val="0"/>
          <c:order val="0"/>
          <c:tx>
            <c:strRef>
              <c:f>Actual_vs_breakeven!$B$3</c:f>
              <c:strCache>
                <c:ptCount val="1"/>
                <c:pt idx="0">
                  <c:v>Sum of New_Customers</c:v>
                </c:pt>
              </c:strCache>
            </c:strRef>
          </c:tx>
          <c:spPr>
            <a:solidFill>
              <a:srgbClr val="FFCCFF"/>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49E4-4A86-B4F8-26D53E771483}"/>
            </c:ext>
          </c:extLst>
        </c:ser>
        <c:ser>
          <c:idx val="1"/>
          <c:order val="1"/>
          <c:tx>
            <c:strRef>
              <c:f>Actual_vs_breakeven!$C$3</c:f>
              <c:strCache>
                <c:ptCount val="1"/>
                <c:pt idx="0">
                  <c:v>Sum of Break_even</c:v>
                </c:pt>
              </c:strCache>
            </c:strRef>
          </c:tx>
          <c:spPr>
            <a:solidFill>
              <a:schemeClr val="accent1">
                <a:lumMod val="60000"/>
                <a:lumOff val="40000"/>
              </a:schemeClr>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49E4-4A86-B4F8-26D53E771483}"/>
            </c:ext>
          </c:extLst>
        </c:ser>
        <c:dLbls>
          <c:showLegendKey val="0"/>
          <c:showVal val="0"/>
          <c:showCatName val="0"/>
          <c:showSerName val="0"/>
          <c:showPercent val="0"/>
          <c:showBubbleSize val="0"/>
        </c:dLbls>
        <c:gapWidth val="150"/>
        <c:shape val="box"/>
        <c:axId val="1138508896"/>
        <c:axId val="1247352768"/>
        <c:axId val="0"/>
      </c:bar3DChart>
      <c:catAx>
        <c:axId val="113850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2768"/>
        <c:crosses val="autoZero"/>
        <c:auto val="1"/>
        <c:lblAlgn val="ctr"/>
        <c:lblOffset val="100"/>
        <c:noMultiLvlLbl val="0"/>
      </c:catAx>
      <c:valAx>
        <c:axId val="124735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221456</xdr:colOff>
      <xdr:row>4</xdr:row>
      <xdr:rowOff>176212</xdr:rowOff>
    </xdr:from>
    <xdr:to>
      <xdr:col>10</xdr:col>
      <xdr:colOff>259556</xdr:colOff>
      <xdr:row>20</xdr:row>
      <xdr:rowOff>176212</xdr:rowOff>
    </xdr:to>
    <xdr:graphicFrame macro="">
      <xdr:nvGraphicFramePr>
        <xdr:cNvPr id="2" name="CAC">
          <a:extLst>
            <a:ext uri="{FF2B5EF4-FFF2-40B4-BE49-F238E27FC236}">
              <a16:creationId xmlns:a16="http://schemas.microsoft.com/office/drawing/2014/main" id="{4BE50937-4B5F-C16C-E68A-1C288BECA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535780</xdr:colOff>
      <xdr:row>3</xdr:row>
      <xdr:rowOff>23812</xdr:rowOff>
    </xdr:from>
    <xdr:to>
      <xdr:col>11</xdr:col>
      <xdr:colOff>190500</xdr:colOff>
      <xdr:row>20</xdr:row>
      <xdr:rowOff>47625</xdr:rowOff>
    </xdr:to>
    <xdr:graphicFrame macro="">
      <xdr:nvGraphicFramePr>
        <xdr:cNvPr id="2" name="CAC_Marketing_spend">
          <a:extLst>
            <a:ext uri="{FF2B5EF4-FFF2-40B4-BE49-F238E27FC236}">
              <a16:creationId xmlns:a16="http://schemas.microsoft.com/office/drawing/2014/main" id="{C5A7322B-B5B4-43DB-9699-A46A0031A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511967</xdr:colOff>
      <xdr:row>3</xdr:row>
      <xdr:rowOff>9524</xdr:rowOff>
    </xdr:from>
    <xdr:to>
      <xdr:col>20</xdr:col>
      <xdr:colOff>52387</xdr:colOff>
      <xdr:row>22</xdr:row>
      <xdr:rowOff>33337</xdr:rowOff>
    </xdr:to>
    <xdr:graphicFrame macro="">
      <xdr:nvGraphicFramePr>
        <xdr:cNvPr id="3" name="scatter_plot">
          <a:extLst>
            <a:ext uri="{FF2B5EF4-FFF2-40B4-BE49-F238E27FC236}">
              <a16:creationId xmlns:a16="http://schemas.microsoft.com/office/drawing/2014/main" id="{C5C15D94-64C4-7384-15DB-2BE9062AB6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254793</xdr:colOff>
      <xdr:row>2</xdr:row>
      <xdr:rowOff>128588</xdr:rowOff>
    </xdr:from>
    <xdr:to>
      <xdr:col>9</xdr:col>
      <xdr:colOff>292893</xdr:colOff>
      <xdr:row>17</xdr:row>
      <xdr:rowOff>157163</xdr:rowOff>
    </xdr:to>
    <xdr:graphicFrame macro="">
      <xdr:nvGraphicFramePr>
        <xdr:cNvPr id="2" name="conversion_rate">
          <a:extLst>
            <a:ext uri="{FF2B5EF4-FFF2-40B4-BE49-F238E27FC236}">
              <a16:creationId xmlns:a16="http://schemas.microsoft.com/office/drawing/2014/main" id="{5B7F7F86-F2F6-49B3-281E-D10B611F3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497681</xdr:colOff>
      <xdr:row>4</xdr:row>
      <xdr:rowOff>157162</xdr:rowOff>
    </xdr:from>
    <xdr:to>
      <xdr:col>9</xdr:col>
      <xdr:colOff>614363</xdr:colOff>
      <xdr:row>21</xdr:row>
      <xdr:rowOff>161924</xdr:rowOff>
    </xdr:to>
    <xdr:graphicFrame macro="">
      <xdr:nvGraphicFramePr>
        <xdr:cNvPr id="2" name="Chart 1">
          <a:extLst>
            <a:ext uri="{FF2B5EF4-FFF2-40B4-BE49-F238E27FC236}">
              <a16:creationId xmlns:a16="http://schemas.microsoft.com/office/drawing/2014/main" id="{33986253-2F19-DFED-77B2-5697102DE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202404</xdr:colOff>
      <xdr:row>3</xdr:row>
      <xdr:rowOff>9525</xdr:rowOff>
    </xdr:from>
    <xdr:to>
      <xdr:col>10</xdr:col>
      <xdr:colOff>409575</xdr:colOff>
      <xdr:row>20</xdr:row>
      <xdr:rowOff>71437</xdr:rowOff>
    </xdr:to>
    <xdr:graphicFrame macro="">
      <xdr:nvGraphicFramePr>
        <xdr:cNvPr id="2" name="Chart 1">
          <a:extLst>
            <a:ext uri="{FF2B5EF4-FFF2-40B4-BE49-F238E27FC236}">
              <a16:creationId xmlns:a16="http://schemas.microsoft.com/office/drawing/2014/main" id="{FB2DB6B9-B1A6-DD8C-DFD5-5ED488159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434579</xdr:colOff>
      <xdr:row>0</xdr:row>
      <xdr:rowOff>95250</xdr:rowOff>
    </xdr:from>
    <xdr:to>
      <xdr:col>19</xdr:col>
      <xdr:colOff>154781</xdr:colOff>
      <xdr:row>5</xdr:row>
      <xdr:rowOff>11906</xdr:rowOff>
    </xdr:to>
    <xdr:sp macro="" textlink="">
      <xdr:nvSpPr>
        <xdr:cNvPr id="2" name="TextBox 1">
          <a:extLst>
            <a:ext uri="{FF2B5EF4-FFF2-40B4-BE49-F238E27FC236}">
              <a16:creationId xmlns:a16="http://schemas.microsoft.com/office/drawing/2014/main" id="{BB62B5B2-50F7-499C-81DD-FEAE12994A25}"/>
            </a:ext>
          </a:extLst>
        </xdr:cNvPr>
        <xdr:cNvSpPr txBox="1"/>
      </xdr:nvSpPr>
      <xdr:spPr>
        <a:xfrm>
          <a:off x="3030142" y="95250"/>
          <a:ext cx="9453562"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i="0" u="sng">
              <a:solidFill>
                <a:schemeClr val="dk1"/>
              </a:solidFill>
              <a:effectLst/>
              <a:latin typeface="Arial Black" panose="020B0A04020102020204" pitchFamily="34" charset="0"/>
              <a:ea typeface="+mn-ea"/>
              <a:cs typeface="+mn-cs"/>
            </a:rPr>
            <a:t>Customer Acquisition Cost Analysis</a:t>
          </a:r>
          <a:endParaRPr lang="en-IN" sz="3600" b="1" u="sng">
            <a:latin typeface="Arial Black" panose="020B0A04020102020204" pitchFamily="34" charset="0"/>
          </a:endParaRPr>
        </a:p>
      </xdr:txBody>
    </xdr:sp>
    <xdr:clientData/>
  </xdr:twoCellAnchor>
  <xdr:twoCellAnchor>
    <xdr:from>
      <xdr:col>0</xdr:col>
      <xdr:colOff>494112</xdr:colOff>
      <xdr:row>14</xdr:row>
      <xdr:rowOff>65483</xdr:rowOff>
    </xdr:from>
    <xdr:to>
      <xdr:col>9</xdr:col>
      <xdr:colOff>160734</xdr:colOff>
      <xdr:row>34</xdr:row>
      <xdr:rowOff>83343</xdr:rowOff>
    </xdr:to>
    <xdr:graphicFrame macro="">
      <xdr:nvGraphicFramePr>
        <xdr:cNvPr id="3" name="Chart 2">
          <a:extLst>
            <a:ext uri="{FF2B5EF4-FFF2-40B4-BE49-F238E27FC236}">
              <a16:creationId xmlns:a16="http://schemas.microsoft.com/office/drawing/2014/main" id="{ECDE79C5-67F7-42B9-B80D-3C1ADDD53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196453</xdr:colOff>
      <xdr:row>13</xdr:row>
      <xdr:rowOff>95250</xdr:rowOff>
    </xdr:from>
    <xdr:to>
      <xdr:col>21</xdr:col>
      <xdr:colOff>375048</xdr:colOff>
      <xdr:row>32</xdr:row>
      <xdr:rowOff>164307</xdr:rowOff>
    </xdr:to>
    <xdr:graphicFrame macro="">
      <xdr:nvGraphicFramePr>
        <xdr:cNvPr id="5" name="scatter_plot">
          <a:extLst>
            <a:ext uri="{FF2B5EF4-FFF2-40B4-BE49-F238E27FC236}">
              <a16:creationId xmlns:a16="http://schemas.microsoft.com/office/drawing/2014/main" id="{3ED3CB5B-CC0F-42EE-9C6E-4C0D49FCA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434577</xdr:colOff>
      <xdr:row>40</xdr:row>
      <xdr:rowOff>65482</xdr:rowOff>
    </xdr:from>
    <xdr:to>
      <xdr:col>9</xdr:col>
      <xdr:colOff>232170</xdr:colOff>
      <xdr:row>61</xdr:row>
      <xdr:rowOff>148828</xdr:rowOff>
    </xdr:to>
    <xdr:graphicFrame macro="">
      <xdr:nvGraphicFramePr>
        <xdr:cNvPr id="6" name="conversion_rate">
          <a:extLst>
            <a:ext uri="{FF2B5EF4-FFF2-40B4-BE49-F238E27FC236}">
              <a16:creationId xmlns:a16="http://schemas.microsoft.com/office/drawing/2014/main" id="{1A22B735-FF53-442D-81AF-F80603910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172640</xdr:colOff>
      <xdr:row>40</xdr:row>
      <xdr:rowOff>130967</xdr:rowOff>
    </xdr:from>
    <xdr:to>
      <xdr:col>22</xdr:col>
      <xdr:colOff>375047</xdr:colOff>
      <xdr:row>61</xdr:row>
      <xdr:rowOff>130967</xdr:rowOff>
    </xdr:to>
    <xdr:graphicFrame macro="">
      <xdr:nvGraphicFramePr>
        <xdr:cNvPr id="7" name="Chart 6">
          <a:extLst>
            <a:ext uri="{FF2B5EF4-FFF2-40B4-BE49-F238E27FC236}">
              <a16:creationId xmlns:a16="http://schemas.microsoft.com/office/drawing/2014/main" id="{BA170C87-83E2-447F-AF87-66C0BAB75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398859</xdr:colOff>
      <xdr:row>68</xdr:row>
      <xdr:rowOff>130968</xdr:rowOff>
    </xdr:from>
    <xdr:to>
      <xdr:col>9</xdr:col>
      <xdr:colOff>500063</xdr:colOff>
      <xdr:row>91</xdr:row>
      <xdr:rowOff>148828</xdr:rowOff>
    </xdr:to>
    <xdr:graphicFrame macro="">
      <xdr:nvGraphicFramePr>
        <xdr:cNvPr id="8" name="Chart 7">
          <a:extLst>
            <a:ext uri="{FF2B5EF4-FFF2-40B4-BE49-F238E27FC236}">
              <a16:creationId xmlns:a16="http://schemas.microsoft.com/office/drawing/2014/main" id="{65F6F7FE-77D9-4063-966D-C0C0911F5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358734</xdr:colOff>
      <xdr:row>8</xdr:row>
      <xdr:rowOff>22623</xdr:rowOff>
    </xdr:from>
    <xdr:to>
      <xdr:col>10</xdr:col>
      <xdr:colOff>125015</xdr:colOff>
      <xdr:row>12</xdr:row>
      <xdr:rowOff>89297</xdr:rowOff>
    </xdr:to>
    <mc:AlternateContent xmlns:mc="http://schemas.openxmlformats.org/markup-compatibility/2006">
      <mc:Choice xmlns:a14="http://schemas.microsoft.com/office/drawing/2010/main" Requires="a14">
        <xdr:graphicFrame macro="">
          <xdr:nvGraphicFramePr>
            <xdr:cNvPr id="9" name="Marketing_Channel">
              <a:extLst>
                <a:ext uri="{FF2B5EF4-FFF2-40B4-BE49-F238E27FC236}">
                  <a16:creationId xmlns:a16="http://schemas.microsoft.com/office/drawing/2014/main" id="{0A1FF364-BEB2-756F-D422-15FDCFA1225B}"/>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dr:sp macro="" textlink="">
          <xdr:nvSpPr>
            <xdr:cNvPr id="0" name=""/>
            <xdr:cNvSpPr>
              <a:spLocks noTextEdit="1"/>
            </xdr:cNvSpPr>
          </xdr:nvSpPr>
          <xdr:spPr>
            <a:xfrm>
              <a:off x="358734" y="1451373"/>
              <a:ext cx="6255187" cy="781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470297</xdr:colOff>
      <xdr:row>35</xdr:row>
      <xdr:rowOff>65484</xdr:rowOff>
    </xdr:from>
    <xdr:to>
      <xdr:col>9</xdr:col>
      <xdr:colOff>154780</xdr:colOff>
      <xdr:row>39</xdr:row>
      <xdr:rowOff>12817</xdr:rowOff>
    </xdr:to>
    <xdr:sp macro="" textlink="">
      <xdr:nvSpPr>
        <xdr:cNvPr id="10" name="TextBox 9">
          <a:extLst>
            <a:ext uri="{FF2B5EF4-FFF2-40B4-BE49-F238E27FC236}">
              <a16:creationId xmlns:a16="http://schemas.microsoft.com/office/drawing/2014/main" id="{FCDA44F4-DB27-4465-A28F-C82A626F9FDE}"/>
            </a:ext>
          </a:extLst>
        </xdr:cNvPr>
        <xdr:cNvSpPr txBox="1"/>
      </xdr:nvSpPr>
      <xdr:spPr>
        <a:xfrm>
          <a:off x="470297" y="6316265"/>
          <a:ext cx="5524499" cy="66170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customer acquisition cost of Email marketing is the highest and social media is the lowest.</a:t>
          </a:r>
          <a:endParaRPr lang="en-IN" sz="1400" i="1"/>
        </a:p>
      </xdr:txBody>
    </xdr:sp>
    <xdr:clientData/>
  </xdr:twoCellAnchor>
  <xdr:twoCellAnchor>
    <xdr:from>
      <xdr:col>13</xdr:col>
      <xdr:colOff>178593</xdr:colOff>
      <xdr:row>33</xdr:row>
      <xdr:rowOff>53577</xdr:rowOff>
    </xdr:from>
    <xdr:to>
      <xdr:col>22</xdr:col>
      <xdr:colOff>255285</xdr:colOff>
      <xdr:row>38</xdr:row>
      <xdr:rowOff>152330</xdr:rowOff>
    </xdr:to>
    <xdr:sp macro="" textlink="">
      <xdr:nvSpPr>
        <xdr:cNvPr id="11" name="TextBox 10">
          <a:extLst>
            <a:ext uri="{FF2B5EF4-FFF2-40B4-BE49-F238E27FC236}">
              <a16:creationId xmlns:a16="http://schemas.microsoft.com/office/drawing/2014/main" id="{868627F6-E4DC-41FF-A448-D2F633F53213}"/>
            </a:ext>
          </a:extLst>
        </xdr:cNvPr>
        <xdr:cNvSpPr txBox="1"/>
      </xdr:nvSpPr>
      <xdr:spPr>
        <a:xfrm>
          <a:off x="8614172" y="5947171"/>
          <a:ext cx="5916707" cy="99172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negative slope of the trendline in the above graph suggests that there is a tendency for channels with a higher number of new customers to have a lower CAC. In other words, as marketing efforts become more effective in acquiring customers, the cost per customer tends to decrease.</a:t>
          </a:r>
          <a:endParaRPr lang="en-IN" sz="1400" i="1"/>
        </a:p>
      </xdr:txBody>
    </xdr:sp>
    <xdr:clientData/>
  </xdr:twoCellAnchor>
  <xdr:twoCellAnchor>
    <xdr:from>
      <xdr:col>0</xdr:col>
      <xdr:colOff>422671</xdr:colOff>
      <xdr:row>62</xdr:row>
      <xdr:rowOff>125016</xdr:rowOff>
    </xdr:from>
    <xdr:to>
      <xdr:col>9</xdr:col>
      <xdr:colOff>279796</xdr:colOff>
      <xdr:row>66</xdr:row>
      <xdr:rowOff>161435</xdr:rowOff>
    </xdr:to>
    <xdr:sp macro="" textlink="">
      <xdr:nvSpPr>
        <xdr:cNvPr id="12" name="TextBox 11">
          <a:extLst>
            <a:ext uri="{FF2B5EF4-FFF2-40B4-BE49-F238E27FC236}">
              <a16:creationId xmlns:a16="http://schemas.microsoft.com/office/drawing/2014/main" id="{36AC8A6D-5FFA-4DBC-AF95-6321C83FF8C3}"/>
            </a:ext>
          </a:extLst>
        </xdr:cNvPr>
        <xdr:cNvSpPr txBox="1"/>
      </xdr:nvSpPr>
      <xdr:spPr>
        <a:xfrm>
          <a:off x="422671" y="11197829"/>
          <a:ext cx="5697141" cy="75079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we can see that the conversion rates of online ads are better than all other channels.</a:t>
          </a:r>
          <a:endParaRPr lang="en-IN" sz="1400" i="1"/>
        </a:p>
      </xdr:txBody>
    </xdr:sp>
    <xdr:clientData/>
  </xdr:twoCellAnchor>
  <xdr:twoCellAnchor>
    <xdr:from>
      <xdr:col>13</xdr:col>
      <xdr:colOff>208358</xdr:colOff>
      <xdr:row>62</xdr:row>
      <xdr:rowOff>89297</xdr:rowOff>
    </xdr:from>
    <xdr:to>
      <xdr:col>22</xdr:col>
      <xdr:colOff>398859</xdr:colOff>
      <xdr:row>73</xdr:row>
      <xdr:rowOff>154781</xdr:rowOff>
    </xdr:to>
    <xdr:sp macro="" textlink="">
      <xdr:nvSpPr>
        <xdr:cNvPr id="13" name="TextBox 12">
          <a:extLst>
            <a:ext uri="{FF2B5EF4-FFF2-40B4-BE49-F238E27FC236}">
              <a16:creationId xmlns:a16="http://schemas.microsoft.com/office/drawing/2014/main" id="{A07ED195-231F-4DDA-A65C-1E0CAEF4958E}"/>
            </a:ext>
          </a:extLst>
        </xdr:cNvPr>
        <xdr:cNvSpPr txBox="1"/>
      </xdr:nvSpPr>
      <xdr:spPr>
        <a:xfrm>
          <a:off x="8643937" y="11162110"/>
          <a:ext cx="6030516" cy="203001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i="1"/>
            <a:t>1.</a:t>
          </a:r>
          <a:r>
            <a:rPr lang="en-IN" sz="1400" b="0" i="1">
              <a:solidFill>
                <a:schemeClr val="dk1"/>
              </a:solidFill>
              <a:effectLst/>
              <a:latin typeface="+mn-lt"/>
              <a:ea typeface="+mn-ea"/>
              <a:cs typeface="+mn-cs"/>
            </a:rPr>
            <a:t> Break-even customers refer to the number of new customers that a company needs to acquire through a specific marketing channel to cover the costs associated with that marketing channel.</a:t>
          </a:r>
        </a:p>
        <a:p>
          <a:r>
            <a:rPr lang="en-IN" sz="1400" b="0" i="1">
              <a:solidFill>
                <a:schemeClr val="dk1"/>
              </a:solidFill>
              <a:effectLst/>
              <a:latin typeface="+mn-lt"/>
              <a:ea typeface="+mn-ea"/>
              <a:cs typeface="+mn-cs"/>
            </a:rPr>
            <a:t>2. When the actual number of new customers acquired through the channel exceeds the break-even number, it indicates that the marketing efforts are generating more revenue than the costs, resulting in a profit.</a:t>
          </a:r>
        </a:p>
        <a:p>
          <a:r>
            <a:rPr lang="en-IN" sz="1400" b="0" i="1">
              <a:solidFill>
                <a:schemeClr val="dk1"/>
              </a:solidFill>
              <a:effectLst/>
              <a:latin typeface="+mn-lt"/>
              <a:ea typeface="+mn-ea"/>
              <a:cs typeface="+mn-cs"/>
            </a:rPr>
            <a:t>3. Above graph indicates that Break-even customers are more</a:t>
          </a:r>
          <a:r>
            <a:rPr lang="en-IN" sz="1400" b="0" i="1" baseline="0">
              <a:solidFill>
                <a:schemeClr val="dk1"/>
              </a:solidFill>
              <a:effectLst/>
              <a:latin typeface="+mn-lt"/>
              <a:ea typeface="+mn-ea"/>
              <a:cs typeface="+mn-cs"/>
            </a:rPr>
            <a:t> through referral as compared to others</a:t>
          </a:r>
          <a:endParaRPr lang="en-IN" sz="1400" i="1"/>
        </a:p>
      </xdr:txBody>
    </xdr:sp>
    <xdr:clientData/>
  </xdr:twoCellAnchor>
  <xdr:twoCellAnchor>
    <xdr:from>
      <xdr:col>0</xdr:col>
      <xdr:colOff>392907</xdr:colOff>
      <xdr:row>92</xdr:row>
      <xdr:rowOff>83344</xdr:rowOff>
    </xdr:from>
    <xdr:to>
      <xdr:col>9</xdr:col>
      <xdr:colOff>374347</xdr:colOff>
      <xdr:row>99</xdr:row>
      <xdr:rowOff>133070</xdr:rowOff>
    </xdr:to>
    <xdr:sp macro="" textlink="">
      <xdr:nvSpPr>
        <xdr:cNvPr id="14" name="TextBox 13">
          <a:extLst>
            <a:ext uri="{FF2B5EF4-FFF2-40B4-BE49-F238E27FC236}">
              <a16:creationId xmlns:a16="http://schemas.microsoft.com/office/drawing/2014/main" id="{BB27FB2E-9C72-4193-AF23-574A539AE5D8}"/>
            </a:ext>
          </a:extLst>
        </xdr:cNvPr>
        <xdr:cNvSpPr txBox="1"/>
      </xdr:nvSpPr>
      <xdr:spPr>
        <a:xfrm>
          <a:off x="392907" y="16513969"/>
          <a:ext cx="5821456" cy="129988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This shows a positive result of the marketing campaign as 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endParaRPr lang="en-IN" sz="1400" i="1"/>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3009259" backgroundQuery="1" createdVersion="8" refreshedVersion="8" minRefreshableVersion="3" recordCount="0" supportSubquery="1" supportAdvancedDrill="1" xr:uid="{2E6C4F9F-76DF-4CBC-848E-C189EFBBA62F}">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CAC]" caption="Sum of CAC" numFmtId="0" hierarchy="9"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2"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2"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2" memberValueDatatype="20" unbalanced="0"/>
    <cacheHierarchy uniqueName="[customer_acquisition].[CAC]" caption="CAC" attribute="1" defaultMemberUniqueName="[customer_acquisition].[CAC].[All]" allUniqueName="[customer_acquisition].[CAC].[All]" dimensionUniqueName="[customer_acquisition]" displayFolder="" count="2"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2"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2"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358796" backgroundQuery="1" createdVersion="8" refreshedVersion="8" minRefreshableVersion="3" recordCount="0" supportSubquery="1" supportAdvancedDrill="1" xr:uid="{650D5E79-91FC-4FAB-B9A3-4369D3F11B9D}">
  <cacheSource type="external" connectionId="1"/>
  <cacheFields count="3">
    <cacheField name="[customer_acquisition].[Marketing_Channel].[Marketing_Channel]" caption="Marketing_Channel" numFmtId="0" hierarchy="1" level="1">
      <sharedItems count="4">
        <s v="Email Marketing"/>
        <s v="Online Ads"/>
        <s v="Referral"/>
        <s v="Social Media"/>
      </sharedItems>
    </cacheField>
    <cacheField name="[Measures].[Sum of New_Customers]" caption="Sum of New_Customers" numFmtId="0" hierarchy="13" level="32767"/>
    <cacheField name="[Measures].[Sum of Break_even]" caption="Sum of Break_even" numFmtId="0" hierarchy="12"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4050929" backgroundQuery="1" createdVersion="8" refreshedVersion="8" minRefreshableVersion="3" recordCount="0" supportSubquery="1" supportAdvancedDrill="1" xr:uid="{791A3DB7-C932-434B-94C1-B7206677B8FF}">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Break_even]" caption="Sum of Break_even" numFmtId="0" hierarchy="12"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462963" backgroundQuery="1" createdVersion="8" refreshedVersion="8" minRefreshableVersion="3" recordCount="0" supportSubquery="1" supportAdvancedDrill="1" xr:uid="{57B22A45-FBDD-45AA-95E0-5B9A6A72FD04}">
  <cacheSource type="external" connectionId="1"/>
  <cacheFields count="3">
    <cacheField name="[customer_acquisition].[Marketing_Channel].[Marketing_Channel]" caption="Marketing_Channel" numFmtId="0" hierarchy="1" level="1">
      <sharedItems count="4">
        <s v="Email Marketing"/>
        <s v="Online Ads"/>
        <s v="Referral"/>
        <s v="Social Media"/>
      </sharedItems>
    </cacheField>
    <cacheField name="[Measures].[Sum of CAC]" caption="Sum of CAC" numFmtId="0" hierarchy="9" level="32767"/>
    <cacheField name="[Measures].[Sum of Marketing_Spend]" caption="Sum of Marketing_Spend" numFmtId="0" hierarchy="10"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520833" backgroundQuery="1" createdVersion="8" refreshedVersion="8" minRefreshableVersion="3" recordCount="0" supportSubquery="1" supportAdvancedDrill="1" xr:uid="{D4A32750-8F3C-4556-83C3-46125152EA83}">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Conversio_rate]" caption="Sum of Conversio_rate" numFmtId="0" hierarchy="11"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0112847224" backgroundQuery="1" createdVersion="3" refreshedVersion="8" minRefreshableVersion="3" recordCount="0" supportSubquery="1" supportAdvancedDrill="1" xr:uid="{83247679-99B3-4852-9468-A47B2745504C}">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40144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F09844-C6E6-4FBC-A9FF-1682B78024F5}" name="cac" cacheId="2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CAC" fld="1" baseField="0" baseItem="0"/>
  </dataFields>
  <chartFormats count="2">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5167AA-9087-4005-BEDC-023BB13A8CEE}" name="cac_marketing_spend" cacheId="2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CAC" fld="1" baseField="0" baseItem="0"/>
    <dataField name="Sum of Marketing_Spend" fld="2"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6594D2-948D-42BC-A271-7229D498C2AB}" name="conversion_rate" cacheId="2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Conversio_rate" fld="1"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FAA5B4-557C-4BD4-83E0-C59C9C8AB04F}" name="break_even" cacheId="2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Break_even"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D6F5C1-25F0-4AA6-96D8-6BD3F85CC728}" name="Actual_breakeven" cacheId="2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New_Customers" fld="1" baseField="0" baseItem="0"/>
    <dataField name="Sum of Break_even" fld="2"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366D9ACA-68C0-459E-84B9-BD89FF3CB024}" sourceName="[customer_acquisition].[Marketing_Channel]">
  <pivotTables>
    <pivotTable tabId="3" name="cac"/>
    <pivotTable tabId="8" name="Actual_breakeven"/>
    <pivotTable tabId="6" name="break_even"/>
    <pivotTable tabId="4" name="cac_marketing_spend"/>
    <pivotTable tabId="5" name="conversion_rate"/>
  </pivotTables>
  <data>
    <olap pivotCacheId="14014424">
      <levels count="2">
        <level uniqueName="[customer_acquisition].[Marketing_Channel].[(All)]" sourceCaption="(All)" count="0"/>
        <level uniqueName="[customer_acquisition].[Marketing_Channel].[Marketing_Channel]" sourceCaption="Marketing_Channel" count="4">
          <ranges>
            <range startItem="0">
              <i n="[customer_acquisition].[Marketing_Channel].&amp;[Email Marketing]" c="Email Marketing"/>
              <i n="[customer_acquisition].[Marketing_Channel].&amp;[Online Ads]" c="Online Ads"/>
              <i n="[customer_acquisition].[Marketing_Channel].&amp;[Referral]" c="Referral"/>
              <i n="[customer_acquisition].[Marketing_Channel].&amp;[Social Media]" c="Social Media"/>
            </range>
          </ranges>
        </level>
      </levels>
      <selections count="1">
        <selection n="[customer_acquisition].[Marketing_Channel].[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B0DD79E4-7A54-4E73-909F-D4A69EFB3BE7}" cache="Slicer_Marketing_Channel" caption="Marketing_Channel" columnCount="4" level="1"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779434-317F-4BA1-BA25-24A50557956A}" name="customer_acquisition" displayName="customer_acquisition" ref="A1:G501" totalsRowShown="0">
  <autoFilter ref="A1:G501" xr:uid="{7B779434-317F-4BA1-BA25-24A50557956A}"/>
  <tableColumns count="7">
    <tableColumn id="1" xr3:uid="{57336409-C315-43CD-A3E7-A9013794455E}" name="Customer_ID"/>
    <tableColumn id="2" xr3:uid="{F6F191E2-C54A-4F66-8C6F-38C2BEDB1A24}" name="Marketing_Channel"/>
    <tableColumn id="3" xr3:uid="{2FFE0BC0-2547-4890-947C-C90F5B1DFAD4}" name="Marketing_Spend"/>
    <tableColumn id="4" xr3:uid="{80EC5005-F4B7-45E6-A7DA-C96BD14B4AEC}" name="New_Customers"/>
    <tableColumn id="5" xr3:uid="{4EB4D5B1-8077-4131-85FF-AE4B26A0EA57}" name="CAC">
      <calculatedColumnFormula>C2/D2</calculatedColumnFormula>
    </tableColumn>
    <tableColumn id="6" xr3:uid="{B6E21A5A-670D-4BB3-ABCD-3DBDDA21CA09}" name="Conversio_rate">
      <calculatedColumnFormula>D2/C2*100</calculatedColumnFormula>
    </tableColumn>
    <tableColumn id="7" xr3:uid="{E876A59A-ED9E-402F-8A0E-30A7F9DB5279}" name="Break_even">
      <calculatedColumnFormula>C2/E2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workbookViewId="0">
      <selection activeCell="A2" sqref="A2"/>
    </sheetView>
  </sheetViews>
  <sheetFormatPr defaultRowHeight="14.25" x14ac:dyDescent="0.45"/>
  <cols>
    <col min="1" max="1" width="13.1328125" customWidth="1"/>
    <col min="2" max="2" width="18.46484375" customWidth="1"/>
    <col min="3" max="3" width="17" customWidth="1"/>
    <col min="4" max="4" width="15.9296875" customWidth="1"/>
    <col min="6" max="6" width="14.86328125" customWidth="1"/>
    <col min="7" max="7" width="12.1328125" customWidth="1"/>
  </cols>
  <sheetData>
    <row r="1" spans="1:7" x14ac:dyDescent="0.45">
      <c r="A1" t="s">
        <v>0</v>
      </c>
      <c r="B1" t="s">
        <v>1</v>
      </c>
      <c r="C1" t="s">
        <v>2</v>
      </c>
      <c r="D1" t="s">
        <v>3</v>
      </c>
      <c r="E1" t="s">
        <v>508</v>
      </c>
      <c r="F1" t="s">
        <v>509</v>
      </c>
      <c r="G1" t="s">
        <v>510</v>
      </c>
    </row>
    <row r="2" spans="1:7" x14ac:dyDescent="0.45">
      <c r="A2" t="s">
        <v>4</v>
      </c>
      <c r="B2" t="s">
        <v>5</v>
      </c>
      <c r="C2">
        <v>3489.02784389625</v>
      </c>
      <c r="D2">
        <v>16</v>
      </c>
      <c r="E2">
        <f>C2/D2</f>
        <v>218.06424024351563</v>
      </c>
      <c r="F2">
        <f>D2/C2*100</f>
        <v>0.45858046183238699</v>
      </c>
      <c r="G2">
        <f>C2/E2</f>
        <v>16</v>
      </c>
    </row>
    <row r="3" spans="1:7" x14ac:dyDescent="0.45">
      <c r="A3" t="s">
        <v>6</v>
      </c>
      <c r="B3" t="s">
        <v>7</v>
      </c>
      <c r="C3">
        <v>1107.86580762055</v>
      </c>
      <c r="D3">
        <v>33</v>
      </c>
      <c r="E3">
        <f t="shared" ref="E3:E66" si="0">C3/D3</f>
        <v>33.571691140016668</v>
      </c>
      <c r="F3">
        <f t="shared" ref="F3:F66" si="1">D3/C3*100</f>
        <v>2.978700107269912</v>
      </c>
      <c r="G3">
        <f t="shared" ref="G3:G66" si="2">C3/E3</f>
        <v>33</v>
      </c>
    </row>
    <row r="4" spans="1:7" x14ac:dyDescent="0.45">
      <c r="A4" t="s">
        <v>8</v>
      </c>
      <c r="B4" t="s">
        <v>9</v>
      </c>
      <c r="C4">
        <v>2576.0810253588102</v>
      </c>
      <c r="D4">
        <v>44</v>
      </c>
      <c r="E4">
        <f t="shared" si="0"/>
        <v>58.547296030882052</v>
      </c>
      <c r="F4">
        <f t="shared" si="1"/>
        <v>1.7080208101711958</v>
      </c>
      <c r="G4">
        <f t="shared" si="2"/>
        <v>44</v>
      </c>
    </row>
    <row r="5" spans="1:7" x14ac:dyDescent="0.45">
      <c r="A5" t="s">
        <v>10</v>
      </c>
      <c r="B5" t="s">
        <v>7</v>
      </c>
      <c r="C5">
        <v>3257.5679320990898</v>
      </c>
      <c r="D5">
        <v>32</v>
      </c>
      <c r="E5">
        <f t="shared" si="0"/>
        <v>101.79899787809656</v>
      </c>
      <c r="F5">
        <f t="shared" si="1"/>
        <v>0.98232794118218292</v>
      </c>
      <c r="G5">
        <f t="shared" si="2"/>
        <v>32</v>
      </c>
    </row>
    <row r="6" spans="1:7" x14ac:dyDescent="0.45">
      <c r="A6" t="s">
        <v>11</v>
      </c>
      <c r="B6" t="s">
        <v>5</v>
      </c>
      <c r="C6">
        <v>1108.4081853612399</v>
      </c>
      <c r="D6">
        <v>13</v>
      </c>
      <c r="E6">
        <f t="shared" si="0"/>
        <v>85.262168104710767</v>
      </c>
      <c r="F6">
        <f t="shared" si="1"/>
        <v>1.1728531214124143</v>
      </c>
      <c r="G6">
        <f t="shared" si="2"/>
        <v>13</v>
      </c>
    </row>
    <row r="7" spans="1:7" x14ac:dyDescent="0.45">
      <c r="A7" t="s">
        <v>12</v>
      </c>
      <c r="B7" t="s">
        <v>5</v>
      </c>
      <c r="C7">
        <v>3570.9985920373401</v>
      </c>
      <c r="D7">
        <v>35</v>
      </c>
      <c r="E7">
        <f t="shared" si="0"/>
        <v>102.02853120106685</v>
      </c>
      <c r="F7">
        <f t="shared" si="1"/>
        <v>0.9801180005515393</v>
      </c>
      <c r="G7">
        <f t="shared" si="2"/>
        <v>35</v>
      </c>
    </row>
    <row r="8" spans="1:7" x14ac:dyDescent="0.45">
      <c r="A8" t="s">
        <v>13</v>
      </c>
      <c r="B8" t="s">
        <v>14</v>
      </c>
      <c r="C8">
        <v>1542.79794892225</v>
      </c>
      <c r="D8">
        <v>27</v>
      </c>
      <c r="E8">
        <f t="shared" si="0"/>
        <v>57.140664774898148</v>
      </c>
      <c r="F8">
        <f t="shared" si="1"/>
        <v>1.7500671438448145</v>
      </c>
      <c r="G8">
        <f t="shared" si="2"/>
        <v>27</v>
      </c>
    </row>
    <row r="9" spans="1:7" x14ac:dyDescent="0.45">
      <c r="A9" t="s">
        <v>15</v>
      </c>
      <c r="B9" t="s">
        <v>7</v>
      </c>
      <c r="C9">
        <v>2846.7937762060401</v>
      </c>
      <c r="D9">
        <v>22</v>
      </c>
      <c r="E9">
        <f t="shared" si="0"/>
        <v>129.39971710027456</v>
      </c>
      <c r="F9">
        <f t="shared" si="1"/>
        <v>0.7727992165740819</v>
      </c>
      <c r="G9">
        <f t="shared" si="2"/>
        <v>22</v>
      </c>
    </row>
    <row r="10" spans="1:7" x14ac:dyDescent="0.45">
      <c r="A10" t="s">
        <v>16</v>
      </c>
      <c r="B10" t="s">
        <v>9</v>
      </c>
      <c r="C10">
        <v>1201.13853395451</v>
      </c>
      <c r="D10">
        <v>17</v>
      </c>
      <c r="E10">
        <f t="shared" si="0"/>
        <v>70.65520787967705</v>
      </c>
      <c r="F10">
        <f t="shared" si="1"/>
        <v>1.4153238381280531</v>
      </c>
      <c r="G10">
        <f t="shared" si="2"/>
        <v>17</v>
      </c>
    </row>
    <row r="11" spans="1:7" x14ac:dyDescent="0.45">
      <c r="A11" t="s">
        <v>17</v>
      </c>
      <c r="B11" t="s">
        <v>7</v>
      </c>
      <c r="C11">
        <v>2516.4154567525502</v>
      </c>
      <c r="D11">
        <v>39</v>
      </c>
      <c r="E11">
        <f t="shared" si="0"/>
        <v>64.523473250065393</v>
      </c>
      <c r="F11">
        <f t="shared" si="1"/>
        <v>1.5498235752505567</v>
      </c>
      <c r="G11">
        <f t="shared" si="2"/>
        <v>39</v>
      </c>
    </row>
    <row r="12" spans="1:7" x14ac:dyDescent="0.45">
      <c r="A12" t="s">
        <v>18</v>
      </c>
      <c r="B12" t="s">
        <v>7</v>
      </c>
      <c r="C12">
        <v>1846.6411368459201</v>
      </c>
      <c r="D12">
        <v>15</v>
      </c>
      <c r="E12">
        <f t="shared" si="0"/>
        <v>123.10940912306134</v>
      </c>
      <c r="F12">
        <f t="shared" si="1"/>
        <v>0.81228559792727983</v>
      </c>
      <c r="G12">
        <f t="shared" si="2"/>
        <v>15</v>
      </c>
    </row>
    <row r="13" spans="1:7" x14ac:dyDescent="0.45">
      <c r="A13" t="s">
        <v>19</v>
      </c>
      <c r="B13" t="s">
        <v>5</v>
      </c>
      <c r="C13">
        <v>2307.3832195252298</v>
      </c>
      <c r="D13">
        <v>23</v>
      </c>
      <c r="E13">
        <f t="shared" si="0"/>
        <v>100.3210095445752</v>
      </c>
      <c r="F13">
        <f t="shared" si="1"/>
        <v>0.9968001762937545</v>
      </c>
      <c r="G13">
        <f t="shared" si="2"/>
        <v>23</v>
      </c>
    </row>
    <row r="14" spans="1:7" x14ac:dyDescent="0.45">
      <c r="A14" t="s">
        <v>20</v>
      </c>
      <c r="B14" t="s">
        <v>7</v>
      </c>
      <c r="C14">
        <v>4044.9188315760998</v>
      </c>
      <c r="D14">
        <v>50</v>
      </c>
      <c r="E14">
        <f t="shared" si="0"/>
        <v>80.898376631521998</v>
      </c>
      <c r="F14">
        <f t="shared" si="1"/>
        <v>1.2361187475427666</v>
      </c>
      <c r="G14">
        <f t="shared" si="2"/>
        <v>50</v>
      </c>
    </row>
    <row r="15" spans="1:7" x14ac:dyDescent="0.45">
      <c r="A15" t="s">
        <v>21</v>
      </c>
      <c r="B15" t="s">
        <v>7</v>
      </c>
      <c r="C15">
        <v>2516.50486225654</v>
      </c>
      <c r="D15">
        <v>48</v>
      </c>
      <c r="E15">
        <f t="shared" si="0"/>
        <v>52.427184630344584</v>
      </c>
      <c r="F15">
        <f t="shared" si="1"/>
        <v>1.9074074014289244</v>
      </c>
      <c r="G15">
        <f t="shared" si="2"/>
        <v>48</v>
      </c>
    </row>
    <row r="16" spans="1:7" x14ac:dyDescent="0.45">
      <c r="A16" t="s">
        <v>22</v>
      </c>
      <c r="B16" t="s">
        <v>5</v>
      </c>
      <c r="C16">
        <v>4008.0392942191302</v>
      </c>
      <c r="D16">
        <v>11</v>
      </c>
      <c r="E16">
        <f t="shared" si="0"/>
        <v>364.36720856537545</v>
      </c>
      <c r="F16">
        <f t="shared" si="1"/>
        <v>0.27444840712678403</v>
      </c>
      <c r="G16">
        <f t="shared" si="2"/>
        <v>11</v>
      </c>
    </row>
    <row r="17" spans="1:7" x14ac:dyDescent="0.45">
      <c r="A17" t="s">
        <v>23</v>
      </c>
      <c r="B17" t="s">
        <v>5</v>
      </c>
      <c r="C17">
        <v>4327.6971406210896</v>
      </c>
      <c r="D17">
        <v>13</v>
      </c>
      <c r="E17">
        <f t="shared" si="0"/>
        <v>332.89978004777612</v>
      </c>
      <c r="F17">
        <f t="shared" si="1"/>
        <v>0.30039070613278418</v>
      </c>
      <c r="G17">
        <f t="shared" si="2"/>
        <v>13</v>
      </c>
    </row>
    <row r="18" spans="1:7" x14ac:dyDescent="0.45">
      <c r="A18" t="s">
        <v>24</v>
      </c>
      <c r="B18" t="s">
        <v>7</v>
      </c>
      <c r="C18">
        <v>2009.08612712952</v>
      </c>
      <c r="D18">
        <v>31</v>
      </c>
      <c r="E18">
        <f t="shared" si="0"/>
        <v>64.809229907403875</v>
      </c>
      <c r="F18">
        <f t="shared" si="1"/>
        <v>1.5429900979054203</v>
      </c>
      <c r="G18">
        <f t="shared" si="2"/>
        <v>31</v>
      </c>
    </row>
    <row r="19" spans="1:7" x14ac:dyDescent="0.45">
      <c r="A19" t="s">
        <v>25</v>
      </c>
      <c r="B19" t="s">
        <v>5</v>
      </c>
      <c r="C19">
        <v>1327.6249310465701</v>
      </c>
      <c r="D19">
        <v>25</v>
      </c>
      <c r="E19">
        <f t="shared" si="0"/>
        <v>53.104997241862804</v>
      </c>
      <c r="F19">
        <f t="shared" si="1"/>
        <v>1.8830619563834521</v>
      </c>
      <c r="G19">
        <f t="shared" si="2"/>
        <v>25</v>
      </c>
    </row>
    <row r="20" spans="1:7" x14ac:dyDescent="0.45">
      <c r="A20" t="s">
        <v>26</v>
      </c>
      <c r="B20" t="s">
        <v>14</v>
      </c>
      <c r="C20">
        <v>1077.5331482000399</v>
      </c>
      <c r="D20">
        <v>18</v>
      </c>
      <c r="E20">
        <f t="shared" si="0"/>
        <v>59.862952677779994</v>
      </c>
      <c r="F20">
        <f t="shared" si="1"/>
        <v>1.6704822519908564</v>
      </c>
      <c r="G20">
        <f t="shared" si="2"/>
        <v>18</v>
      </c>
    </row>
    <row r="21" spans="1:7" x14ac:dyDescent="0.45">
      <c r="A21" t="s">
        <v>27</v>
      </c>
      <c r="B21" t="s">
        <v>7</v>
      </c>
      <c r="C21">
        <v>3157.6761916901301</v>
      </c>
      <c r="D21">
        <v>46</v>
      </c>
      <c r="E21">
        <f t="shared" si="0"/>
        <v>68.645134601959356</v>
      </c>
      <c r="F21">
        <f t="shared" si="1"/>
        <v>1.4567674836658515</v>
      </c>
      <c r="G21">
        <f t="shared" si="2"/>
        <v>45.999999999999993</v>
      </c>
    </row>
    <row r="22" spans="1:7" x14ac:dyDescent="0.45">
      <c r="A22" t="s">
        <v>28</v>
      </c>
      <c r="B22" t="s">
        <v>14</v>
      </c>
      <c r="C22">
        <v>4999.6313140368302</v>
      </c>
      <c r="D22">
        <v>23</v>
      </c>
      <c r="E22">
        <f t="shared" si="0"/>
        <v>217.37527452334044</v>
      </c>
      <c r="F22">
        <f t="shared" si="1"/>
        <v>0.46003392160989592</v>
      </c>
      <c r="G22">
        <f t="shared" si="2"/>
        <v>23</v>
      </c>
    </row>
    <row r="23" spans="1:7" x14ac:dyDescent="0.45">
      <c r="A23" t="s">
        <v>29</v>
      </c>
      <c r="B23" t="s">
        <v>5</v>
      </c>
      <c r="C23">
        <v>2399.8413748807302</v>
      </c>
      <c r="D23">
        <v>14</v>
      </c>
      <c r="E23">
        <f t="shared" si="0"/>
        <v>171.41724106290931</v>
      </c>
      <c r="F23">
        <f t="shared" si="1"/>
        <v>0.5833718905982187</v>
      </c>
      <c r="G23">
        <f t="shared" si="2"/>
        <v>13.999999999999998</v>
      </c>
    </row>
    <row r="24" spans="1:7" x14ac:dyDescent="0.45">
      <c r="A24" t="s">
        <v>30</v>
      </c>
      <c r="B24" t="s">
        <v>9</v>
      </c>
      <c r="C24">
        <v>3600.5763729995001</v>
      </c>
      <c r="D24">
        <v>45</v>
      </c>
      <c r="E24">
        <f t="shared" si="0"/>
        <v>80.012808288877778</v>
      </c>
      <c r="F24">
        <f t="shared" si="1"/>
        <v>1.2497999025226132</v>
      </c>
      <c r="G24">
        <f t="shared" si="2"/>
        <v>45</v>
      </c>
    </row>
    <row r="25" spans="1:7" x14ac:dyDescent="0.45">
      <c r="A25" t="s">
        <v>31</v>
      </c>
      <c r="B25" t="s">
        <v>7</v>
      </c>
      <c r="C25">
        <v>4124.9321984435701</v>
      </c>
      <c r="D25">
        <v>23</v>
      </c>
      <c r="E25">
        <f t="shared" si="0"/>
        <v>179.3448781931987</v>
      </c>
      <c r="F25">
        <f t="shared" si="1"/>
        <v>0.55758492245468705</v>
      </c>
      <c r="G25">
        <f t="shared" si="2"/>
        <v>23</v>
      </c>
    </row>
    <row r="26" spans="1:7" x14ac:dyDescent="0.45">
      <c r="A26" t="s">
        <v>32</v>
      </c>
      <c r="B26" t="s">
        <v>14</v>
      </c>
      <c r="C26">
        <v>3607.0186209755502</v>
      </c>
      <c r="D26">
        <v>47</v>
      </c>
      <c r="E26">
        <f t="shared" si="0"/>
        <v>76.745077042032989</v>
      </c>
      <c r="F26">
        <f t="shared" si="1"/>
        <v>1.3030151751001615</v>
      </c>
      <c r="G26">
        <f t="shared" si="2"/>
        <v>47</v>
      </c>
    </row>
    <row r="27" spans="1:7" x14ac:dyDescent="0.45">
      <c r="A27" t="s">
        <v>33</v>
      </c>
      <c r="B27" t="s">
        <v>9</v>
      </c>
      <c r="C27">
        <v>4016.9328162380998</v>
      </c>
      <c r="D27">
        <v>23</v>
      </c>
      <c r="E27">
        <f t="shared" si="0"/>
        <v>174.64925287991738</v>
      </c>
      <c r="F27">
        <f t="shared" si="1"/>
        <v>0.57257616824021829</v>
      </c>
      <c r="G27">
        <f t="shared" si="2"/>
        <v>23</v>
      </c>
    </row>
    <row r="28" spans="1:7" x14ac:dyDescent="0.45">
      <c r="A28" t="s">
        <v>34</v>
      </c>
      <c r="B28" t="s">
        <v>7</v>
      </c>
      <c r="C28">
        <v>4798.44693086395</v>
      </c>
      <c r="D28">
        <v>24</v>
      </c>
      <c r="E28">
        <f t="shared" si="0"/>
        <v>199.93528878599793</v>
      </c>
      <c r="F28">
        <f t="shared" si="1"/>
        <v>0.5001618303962122</v>
      </c>
      <c r="G28">
        <f t="shared" si="2"/>
        <v>24</v>
      </c>
    </row>
    <row r="29" spans="1:7" x14ac:dyDescent="0.45">
      <c r="A29" t="s">
        <v>35</v>
      </c>
      <c r="B29" t="s">
        <v>7</v>
      </c>
      <c r="C29">
        <v>1797.4427294501299</v>
      </c>
      <c r="D29">
        <v>31</v>
      </c>
      <c r="E29">
        <f t="shared" si="0"/>
        <v>57.98202353064935</v>
      </c>
      <c r="F29">
        <f t="shared" si="1"/>
        <v>1.7246724745151383</v>
      </c>
      <c r="G29">
        <f t="shared" si="2"/>
        <v>31</v>
      </c>
    </row>
    <row r="30" spans="1:7" x14ac:dyDescent="0.45">
      <c r="A30" t="s">
        <v>36</v>
      </c>
      <c r="B30" t="s">
        <v>14</v>
      </c>
      <c r="C30">
        <v>1081.52006928132</v>
      </c>
      <c r="D30">
        <v>19</v>
      </c>
      <c r="E30">
        <f t="shared" si="0"/>
        <v>56.922108909543162</v>
      </c>
      <c r="F30">
        <f t="shared" si="1"/>
        <v>1.7567866320433305</v>
      </c>
      <c r="G30">
        <f t="shared" si="2"/>
        <v>19</v>
      </c>
    </row>
    <row r="31" spans="1:7" x14ac:dyDescent="0.45">
      <c r="A31" t="s">
        <v>37</v>
      </c>
      <c r="B31" t="s">
        <v>5</v>
      </c>
      <c r="C31">
        <v>1609.52938313916</v>
      </c>
      <c r="D31">
        <v>48</v>
      </c>
      <c r="E31">
        <f t="shared" si="0"/>
        <v>33.5318621487325</v>
      </c>
      <c r="F31">
        <f t="shared" si="1"/>
        <v>2.9822381935260336</v>
      </c>
      <c r="G31">
        <f t="shared" si="2"/>
        <v>48</v>
      </c>
    </row>
    <row r="32" spans="1:7" x14ac:dyDescent="0.45">
      <c r="A32" t="s">
        <v>38</v>
      </c>
      <c r="B32" t="s">
        <v>14</v>
      </c>
      <c r="C32">
        <v>1504.88389949682</v>
      </c>
      <c r="D32">
        <v>10</v>
      </c>
      <c r="E32">
        <f t="shared" si="0"/>
        <v>150.48838994968202</v>
      </c>
      <c r="F32">
        <f t="shared" si="1"/>
        <v>0.66450308913156997</v>
      </c>
      <c r="G32">
        <f t="shared" si="2"/>
        <v>10</v>
      </c>
    </row>
    <row r="33" spans="1:7" x14ac:dyDescent="0.45">
      <c r="A33" t="s">
        <v>39</v>
      </c>
      <c r="B33" t="s">
        <v>5</v>
      </c>
      <c r="C33">
        <v>3677.83537847964</v>
      </c>
      <c r="D33">
        <v>27</v>
      </c>
      <c r="E33">
        <f t="shared" si="0"/>
        <v>136.21612512887555</v>
      </c>
      <c r="F33">
        <f t="shared" si="1"/>
        <v>0.73412747503563847</v>
      </c>
      <c r="G33">
        <f t="shared" si="2"/>
        <v>27</v>
      </c>
    </row>
    <row r="34" spans="1:7" x14ac:dyDescent="0.45">
      <c r="A34" t="s">
        <v>40</v>
      </c>
      <c r="B34" t="s">
        <v>5</v>
      </c>
      <c r="C34">
        <v>3255.87832772007</v>
      </c>
      <c r="D34">
        <v>19</v>
      </c>
      <c r="E34">
        <f t="shared" si="0"/>
        <v>171.36201724842473</v>
      </c>
      <c r="F34">
        <f t="shared" si="1"/>
        <v>0.58355989037541078</v>
      </c>
      <c r="G34">
        <f t="shared" si="2"/>
        <v>19</v>
      </c>
    </row>
    <row r="35" spans="1:7" x14ac:dyDescent="0.45">
      <c r="A35" t="s">
        <v>41</v>
      </c>
      <c r="B35" t="s">
        <v>14</v>
      </c>
      <c r="C35">
        <v>1871.8581636260101</v>
      </c>
      <c r="D35">
        <v>18</v>
      </c>
      <c r="E35">
        <f t="shared" si="0"/>
        <v>103.992120201445</v>
      </c>
      <c r="F35">
        <f t="shared" si="1"/>
        <v>0.96161132022588058</v>
      </c>
      <c r="G35">
        <f t="shared" si="2"/>
        <v>18</v>
      </c>
    </row>
    <row r="36" spans="1:7" x14ac:dyDescent="0.45">
      <c r="A36" t="s">
        <v>42</v>
      </c>
      <c r="B36" t="s">
        <v>9</v>
      </c>
      <c r="C36">
        <v>3797.8598849845998</v>
      </c>
      <c r="D36">
        <v>44</v>
      </c>
      <c r="E36">
        <f t="shared" si="0"/>
        <v>86.31499738601363</v>
      </c>
      <c r="F36">
        <f t="shared" si="1"/>
        <v>1.1585472169197315</v>
      </c>
      <c r="G36">
        <f t="shared" si="2"/>
        <v>44</v>
      </c>
    </row>
    <row r="37" spans="1:7" x14ac:dyDescent="0.45">
      <c r="A37" t="s">
        <v>43</v>
      </c>
      <c r="B37" t="s">
        <v>5</v>
      </c>
      <c r="C37">
        <v>4067.5923934249599</v>
      </c>
      <c r="D37">
        <v>26</v>
      </c>
      <c r="E37">
        <f t="shared" si="0"/>
        <v>156.44586128557538</v>
      </c>
      <c r="F37">
        <f t="shared" si="1"/>
        <v>0.63919875654275427</v>
      </c>
      <c r="G37">
        <f t="shared" si="2"/>
        <v>26</v>
      </c>
    </row>
    <row r="38" spans="1:7" x14ac:dyDescent="0.45">
      <c r="A38" t="s">
        <v>44</v>
      </c>
      <c r="B38" t="s">
        <v>14</v>
      </c>
      <c r="C38">
        <v>1671.1565734712001</v>
      </c>
      <c r="D38">
        <v>21</v>
      </c>
      <c r="E38">
        <f t="shared" si="0"/>
        <v>79.578884451009529</v>
      </c>
      <c r="F38">
        <f t="shared" si="1"/>
        <v>1.2566147501296296</v>
      </c>
      <c r="G38">
        <f t="shared" si="2"/>
        <v>21</v>
      </c>
    </row>
    <row r="39" spans="1:7" x14ac:dyDescent="0.45">
      <c r="A39" t="s">
        <v>45</v>
      </c>
      <c r="B39" t="s">
        <v>5</v>
      </c>
      <c r="C39">
        <v>3428.9899755637198</v>
      </c>
      <c r="D39">
        <v>17</v>
      </c>
      <c r="E39">
        <f t="shared" si="0"/>
        <v>201.7052926802188</v>
      </c>
      <c r="F39">
        <f t="shared" si="1"/>
        <v>0.49577281126945349</v>
      </c>
      <c r="G39">
        <f t="shared" si="2"/>
        <v>17</v>
      </c>
    </row>
    <row r="40" spans="1:7" x14ac:dyDescent="0.45">
      <c r="A40" t="s">
        <v>46</v>
      </c>
      <c r="B40" t="s">
        <v>14</v>
      </c>
      <c r="C40">
        <v>3991.7026078211402</v>
      </c>
      <c r="D40">
        <v>11</v>
      </c>
      <c r="E40">
        <f t="shared" si="0"/>
        <v>362.88205525646731</v>
      </c>
      <c r="F40">
        <f t="shared" si="1"/>
        <v>0.27557163147492891</v>
      </c>
      <c r="G40">
        <f t="shared" si="2"/>
        <v>11</v>
      </c>
    </row>
    <row r="41" spans="1:7" x14ac:dyDescent="0.45">
      <c r="A41" t="s">
        <v>47</v>
      </c>
      <c r="B41" t="s">
        <v>5</v>
      </c>
      <c r="C41">
        <v>1458.1314855155899</v>
      </c>
      <c r="D41">
        <v>18</v>
      </c>
      <c r="E41">
        <f t="shared" si="0"/>
        <v>81.007304750866112</v>
      </c>
      <c r="F41">
        <f t="shared" si="1"/>
        <v>1.2344565753365697</v>
      </c>
      <c r="G41">
        <f t="shared" si="2"/>
        <v>18</v>
      </c>
    </row>
    <row r="42" spans="1:7" x14ac:dyDescent="0.45">
      <c r="A42" t="s">
        <v>48</v>
      </c>
      <c r="B42" t="s">
        <v>5</v>
      </c>
      <c r="C42">
        <v>4277.2046972443404</v>
      </c>
      <c r="D42">
        <v>10</v>
      </c>
      <c r="E42">
        <f t="shared" si="0"/>
        <v>427.72046972443405</v>
      </c>
      <c r="F42">
        <f t="shared" si="1"/>
        <v>0.2337975548947345</v>
      </c>
      <c r="G42">
        <f t="shared" si="2"/>
        <v>10</v>
      </c>
    </row>
    <row r="43" spans="1:7" x14ac:dyDescent="0.45">
      <c r="A43" t="s">
        <v>49</v>
      </c>
      <c r="B43" t="s">
        <v>7</v>
      </c>
      <c r="C43">
        <v>4858.8830921363497</v>
      </c>
      <c r="D43">
        <v>32</v>
      </c>
      <c r="E43">
        <f t="shared" si="0"/>
        <v>151.84009662926093</v>
      </c>
      <c r="F43">
        <f t="shared" si="1"/>
        <v>0.65858756823742115</v>
      </c>
      <c r="G43">
        <f t="shared" si="2"/>
        <v>32</v>
      </c>
    </row>
    <row r="44" spans="1:7" x14ac:dyDescent="0.45">
      <c r="A44" t="s">
        <v>50</v>
      </c>
      <c r="B44" t="s">
        <v>7</v>
      </c>
      <c r="C44">
        <v>1432.3949986304201</v>
      </c>
      <c r="D44">
        <v>25</v>
      </c>
      <c r="E44">
        <f t="shared" si="0"/>
        <v>57.295799945216807</v>
      </c>
      <c r="F44">
        <f t="shared" si="1"/>
        <v>1.7453286295961428</v>
      </c>
      <c r="G44">
        <f t="shared" si="2"/>
        <v>25</v>
      </c>
    </row>
    <row r="45" spans="1:7" x14ac:dyDescent="0.45">
      <c r="A45" t="s">
        <v>51</v>
      </c>
      <c r="B45" t="s">
        <v>9</v>
      </c>
      <c r="C45">
        <v>1102.7137019898601</v>
      </c>
      <c r="D45">
        <v>47</v>
      </c>
      <c r="E45">
        <f t="shared" si="0"/>
        <v>23.461993659358725</v>
      </c>
      <c r="F45">
        <f t="shared" si="1"/>
        <v>4.2622123870582129</v>
      </c>
      <c r="G45">
        <f t="shared" si="2"/>
        <v>47</v>
      </c>
    </row>
    <row r="46" spans="1:7" x14ac:dyDescent="0.45">
      <c r="A46" t="s">
        <v>52</v>
      </c>
      <c r="B46" t="s">
        <v>7</v>
      </c>
      <c r="C46">
        <v>2247.8289775787798</v>
      </c>
      <c r="D46">
        <v>30</v>
      </c>
      <c r="E46">
        <f t="shared" si="0"/>
        <v>74.92763258595933</v>
      </c>
      <c r="F46">
        <f t="shared" si="1"/>
        <v>1.3346211077105214</v>
      </c>
      <c r="G46">
        <f t="shared" si="2"/>
        <v>30</v>
      </c>
    </row>
    <row r="47" spans="1:7" x14ac:dyDescent="0.45">
      <c r="A47" t="s">
        <v>53</v>
      </c>
      <c r="B47" t="s">
        <v>7</v>
      </c>
      <c r="C47">
        <v>3709.38914740163</v>
      </c>
      <c r="D47">
        <v>11</v>
      </c>
      <c r="E47">
        <f t="shared" si="0"/>
        <v>337.21719521833</v>
      </c>
      <c r="F47">
        <f t="shared" si="1"/>
        <v>0.29654478305964022</v>
      </c>
      <c r="G47">
        <f t="shared" si="2"/>
        <v>11</v>
      </c>
    </row>
    <row r="48" spans="1:7" x14ac:dyDescent="0.45">
      <c r="A48" t="s">
        <v>54</v>
      </c>
      <c r="B48" t="s">
        <v>7</v>
      </c>
      <c r="C48">
        <v>4832.69135282358</v>
      </c>
      <c r="D48">
        <v>21</v>
      </c>
      <c r="E48">
        <f t="shared" si="0"/>
        <v>230.1281596582657</v>
      </c>
      <c r="F48">
        <f t="shared" si="1"/>
        <v>0.4345404758309343</v>
      </c>
      <c r="G48">
        <f t="shared" si="2"/>
        <v>21</v>
      </c>
    </row>
    <row r="49" spans="1:7" x14ac:dyDescent="0.45">
      <c r="A49" t="s">
        <v>55</v>
      </c>
      <c r="B49" t="s">
        <v>9</v>
      </c>
      <c r="C49">
        <v>2586.6177660664998</v>
      </c>
      <c r="D49">
        <v>26</v>
      </c>
      <c r="E49">
        <f t="shared" si="0"/>
        <v>99.485298694865378</v>
      </c>
      <c r="F49">
        <f t="shared" si="1"/>
        <v>1.0051736418534891</v>
      </c>
      <c r="G49">
        <f t="shared" si="2"/>
        <v>26</v>
      </c>
    </row>
    <row r="50" spans="1:7" x14ac:dyDescent="0.45">
      <c r="A50" t="s">
        <v>56</v>
      </c>
      <c r="B50" t="s">
        <v>5</v>
      </c>
      <c r="C50">
        <v>3860.0588201978699</v>
      </c>
      <c r="D50">
        <v>13</v>
      </c>
      <c r="E50">
        <f t="shared" si="0"/>
        <v>296.92760155368228</v>
      </c>
      <c r="F50">
        <f t="shared" si="1"/>
        <v>0.33678243274369607</v>
      </c>
      <c r="G50">
        <f t="shared" si="2"/>
        <v>13</v>
      </c>
    </row>
    <row r="51" spans="1:7" x14ac:dyDescent="0.45">
      <c r="A51" t="s">
        <v>57</v>
      </c>
      <c r="B51" t="s">
        <v>9</v>
      </c>
      <c r="C51">
        <v>1303.98591137223</v>
      </c>
      <c r="D51">
        <v>18</v>
      </c>
      <c r="E51">
        <f t="shared" si="0"/>
        <v>72.443661742901668</v>
      </c>
      <c r="F51">
        <f t="shared" si="1"/>
        <v>1.380383012041746</v>
      </c>
      <c r="G51">
        <f t="shared" si="2"/>
        <v>18</v>
      </c>
    </row>
    <row r="52" spans="1:7" x14ac:dyDescent="0.45">
      <c r="A52" t="s">
        <v>58</v>
      </c>
      <c r="B52" t="s">
        <v>9</v>
      </c>
      <c r="C52">
        <v>3762.4576637319201</v>
      </c>
      <c r="D52">
        <v>36</v>
      </c>
      <c r="E52">
        <f t="shared" si="0"/>
        <v>104.51271288144223</v>
      </c>
      <c r="F52">
        <f t="shared" si="1"/>
        <v>0.95682139754078155</v>
      </c>
      <c r="G52">
        <f t="shared" si="2"/>
        <v>36</v>
      </c>
    </row>
    <row r="53" spans="1:7" x14ac:dyDescent="0.45">
      <c r="A53" t="s">
        <v>59</v>
      </c>
      <c r="B53" t="s">
        <v>7</v>
      </c>
      <c r="C53">
        <v>3508.9695824041701</v>
      </c>
      <c r="D53">
        <v>43</v>
      </c>
      <c r="E53">
        <f t="shared" si="0"/>
        <v>81.603943776841163</v>
      </c>
      <c r="F53">
        <f t="shared" si="1"/>
        <v>1.2254309702661643</v>
      </c>
      <c r="G53">
        <f t="shared" si="2"/>
        <v>43</v>
      </c>
    </row>
    <row r="54" spans="1:7" x14ac:dyDescent="0.45">
      <c r="A54" t="s">
        <v>60</v>
      </c>
      <c r="B54" t="s">
        <v>9</v>
      </c>
      <c r="C54">
        <v>1407.6052217839001</v>
      </c>
      <c r="D54">
        <v>17</v>
      </c>
      <c r="E54">
        <f t="shared" si="0"/>
        <v>82.800307163758831</v>
      </c>
      <c r="F54">
        <f t="shared" si="1"/>
        <v>1.2077249882929102</v>
      </c>
      <c r="G54">
        <f t="shared" si="2"/>
        <v>17</v>
      </c>
    </row>
    <row r="55" spans="1:7" x14ac:dyDescent="0.45">
      <c r="A55" t="s">
        <v>61</v>
      </c>
      <c r="B55" t="s">
        <v>14</v>
      </c>
      <c r="C55">
        <v>4089.92353980489</v>
      </c>
      <c r="D55">
        <v>14</v>
      </c>
      <c r="E55">
        <f t="shared" si="0"/>
        <v>292.13739570034926</v>
      </c>
      <c r="F55">
        <f t="shared" si="1"/>
        <v>0.34230468769760597</v>
      </c>
      <c r="G55">
        <f t="shared" si="2"/>
        <v>14.000000000000002</v>
      </c>
    </row>
    <row r="56" spans="1:7" x14ac:dyDescent="0.45">
      <c r="A56" t="s">
        <v>62</v>
      </c>
      <c r="B56" t="s">
        <v>5</v>
      </c>
      <c r="C56">
        <v>4401.1729563551798</v>
      </c>
      <c r="D56">
        <v>40</v>
      </c>
      <c r="E56">
        <f t="shared" si="0"/>
        <v>110.02932390887949</v>
      </c>
      <c r="F56">
        <f t="shared" si="1"/>
        <v>0.90884862732424632</v>
      </c>
      <c r="G56">
        <f t="shared" si="2"/>
        <v>40</v>
      </c>
    </row>
    <row r="57" spans="1:7" x14ac:dyDescent="0.45">
      <c r="A57" t="s">
        <v>63</v>
      </c>
      <c r="B57" t="s">
        <v>5</v>
      </c>
      <c r="C57">
        <v>3401.6464592673701</v>
      </c>
      <c r="D57">
        <v>38</v>
      </c>
      <c r="E57">
        <f t="shared" si="0"/>
        <v>89.517012085983424</v>
      </c>
      <c r="F57">
        <f t="shared" si="1"/>
        <v>1.1171060971510911</v>
      </c>
      <c r="G57">
        <f t="shared" si="2"/>
        <v>38</v>
      </c>
    </row>
    <row r="58" spans="1:7" x14ac:dyDescent="0.45">
      <c r="A58" t="s">
        <v>64</v>
      </c>
      <c r="B58" t="s">
        <v>7</v>
      </c>
      <c r="C58">
        <v>1484.2202602692601</v>
      </c>
      <c r="D58">
        <v>33</v>
      </c>
      <c r="E58">
        <f t="shared" si="0"/>
        <v>44.97637152331091</v>
      </c>
      <c r="F58">
        <f t="shared" si="1"/>
        <v>2.2233896735793985</v>
      </c>
      <c r="G58">
        <f t="shared" si="2"/>
        <v>33</v>
      </c>
    </row>
    <row r="59" spans="1:7" x14ac:dyDescent="0.45">
      <c r="A59" t="s">
        <v>65</v>
      </c>
      <c r="B59" t="s">
        <v>5</v>
      </c>
      <c r="C59">
        <v>4935.3774060586802</v>
      </c>
      <c r="D59">
        <v>42</v>
      </c>
      <c r="E59">
        <f t="shared" si="0"/>
        <v>117.50898585854</v>
      </c>
      <c r="F59">
        <f t="shared" si="1"/>
        <v>0.85099874932443276</v>
      </c>
      <c r="G59">
        <f t="shared" si="2"/>
        <v>42</v>
      </c>
    </row>
    <row r="60" spans="1:7" x14ac:dyDescent="0.45">
      <c r="A60" t="s">
        <v>66</v>
      </c>
      <c r="B60" t="s">
        <v>7</v>
      </c>
      <c r="C60">
        <v>4130.5413854440703</v>
      </c>
      <c r="D60">
        <v>47</v>
      </c>
      <c r="E60">
        <f t="shared" si="0"/>
        <v>87.883859264767452</v>
      </c>
      <c r="F60">
        <f t="shared" si="1"/>
        <v>1.1378653695524485</v>
      </c>
      <c r="G60">
        <f t="shared" si="2"/>
        <v>47</v>
      </c>
    </row>
    <row r="61" spans="1:7" x14ac:dyDescent="0.45">
      <c r="A61" t="s">
        <v>67</v>
      </c>
      <c r="B61" t="s">
        <v>9</v>
      </c>
      <c r="C61">
        <v>2388.8150612337899</v>
      </c>
      <c r="D61">
        <v>16</v>
      </c>
      <c r="E61">
        <f t="shared" si="0"/>
        <v>149.30094132711187</v>
      </c>
      <c r="F61">
        <f t="shared" si="1"/>
        <v>0.6697881413949317</v>
      </c>
      <c r="G61">
        <f t="shared" si="2"/>
        <v>16</v>
      </c>
    </row>
    <row r="62" spans="1:7" x14ac:dyDescent="0.45">
      <c r="A62" t="s">
        <v>68</v>
      </c>
      <c r="B62" t="s">
        <v>14</v>
      </c>
      <c r="C62">
        <v>2713.5120529389701</v>
      </c>
      <c r="D62">
        <v>38</v>
      </c>
      <c r="E62">
        <f t="shared" si="0"/>
        <v>71.408211919446586</v>
      </c>
      <c r="F62">
        <f t="shared" si="1"/>
        <v>1.4003991601527137</v>
      </c>
      <c r="G62">
        <f t="shared" si="2"/>
        <v>38</v>
      </c>
    </row>
    <row r="63" spans="1:7" x14ac:dyDescent="0.45">
      <c r="A63" t="s">
        <v>69</v>
      </c>
      <c r="B63" t="s">
        <v>5</v>
      </c>
      <c r="C63">
        <v>2482.28350487222</v>
      </c>
      <c r="D63">
        <v>42</v>
      </c>
      <c r="E63">
        <f t="shared" si="0"/>
        <v>59.101988211243331</v>
      </c>
      <c r="F63">
        <f t="shared" si="1"/>
        <v>1.6919904562699026</v>
      </c>
      <c r="G63">
        <f t="shared" si="2"/>
        <v>42</v>
      </c>
    </row>
    <row r="64" spans="1:7" x14ac:dyDescent="0.45">
      <c r="A64" t="s">
        <v>70</v>
      </c>
      <c r="B64" t="s">
        <v>5</v>
      </c>
      <c r="C64">
        <v>3023.8431587083101</v>
      </c>
      <c r="D64">
        <v>24</v>
      </c>
      <c r="E64">
        <f t="shared" si="0"/>
        <v>125.99346494617959</v>
      </c>
      <c r="F64">
        <f t="shared" si="1"/>
        <v>0.7936919588862551</v>
      </c>
      <c r="G64">
        <f t="shared" si="2"/>
        <v>24</v>
      </c>
    </row>
    <row r="65" spans="1:7" x14ac:dyDescent="0.45">
      <c r="A65" t="s">
        <v>71</v>
      </c>
      <c r="B65" t="s">
        <v>5</v>
      </c>
      <c r="C65">
        <v>2364.92469944513</v>
      </c>
      <c r="D65">
        <v>49</v>
      </c>
      <c r="E65">
        <f t="shared" si="0"/>
        <v>48.263769376431227</v>
      </c>
      <c r="F65">
        <f t="shared" si="1"/>
        <v>2.0719475766605431</v>
      </c>
      <c r="G65">
        <f t="shared" si="2"/>
        <v>49</v>
      </c>
    </row>
    <row r="66" spans="1:7" x14ac:dyDescent="0.45">
      <c r="A66" t="s">
        <v>72</v>
      </c>
      <c r="B66" t="s">
        <v>14</v>
      </c>
      <c r="C66">
        <v>4398.3025079982999</v>
      </c>
      <c r="D66">
        <v>12</v>
      </c>
      <c r="E66">
        <f t="shared" si="0"/>
        <v>366.52520899985831</v>
      </c>
      <c r="F66">
        <f t="shared" si="1"/>
        <v>0.27283252978116074</v>
      </c>
      <c r="G66">
        <f t="shared" si="2"/>
        <v>12</v>
      </c>
    </row>
    <row r="67" spans="1:7" x14ac:dyDescent="0.45">
      <c r="A67" t="s">
        <v>73</v>
      </c>
      <c r="B67" t="s">
        <v>14</v>
      </c>
      <c r="C67">
        <v>4289.3236723602304</v>
      </c>
      <c r="D67">
        <v>43</v>
      </c>
      <c r="E67">
        <f t="shared" ref="E67:E130" si="3">C67/D67</f>
        <v>99.751713310703039</v>
      </c>
      <c r="F67">
        <f t="shared" ref="F67:F130" si="4">D67/C67*100</f>
        <v>1.0024890468650258</v>
      </c>
      <c r="G67">
        <f t="shared" ref="G67:G130" si="5">C67/E67</f>
        <v>43</v>
      </c>
    </row>
    <row r="68" spans="1:7" x14ac:dyDescent="0.45">
      <c r="A68" t="s">
        <v>74</v>
      </c>
      <c r="B68" t="s">
        <v>7</v>
      </c>
      <c r="C68">
        <v>1422.1554825759899</v>
      </c>
      <c r="D68">
        <v>29</v>
      </c>
      <c r="E68">
        <f t="shared" si="3"/>
        <v>49.039844226758277</v>
      </c>
      <c r="F68">
        <f t="shared" si="4"/>
        <v>2.0391581901770324</v>
      </c>
      <c r="G68">
        <f t="shared" si="5"/>
        <v>29</v>
      </c>
    </row>
    <row r="69" spans="1:7" x14ac:dyDescent="0.45">
      <c r="A69" t="s">
        <v>75</v>
      </c>
      <c r="B69" t="s">
        <v>7</v>
      </c>
      <c r="C69">
        <v>4843.1502688583096</v>
      </c>
      <c r="D69">
        <v>39</v>
      </c>
      <c r="E69">
        <f t="shared" si="3"/>
        <v>124.18334022713614</v>
      </c>
      <c r="F69">
        <f t="shared" si="4"/>
        <v>0.80526099408419938</v>
      </c>
      <c r="G69">
        <f t="shared" si="5"/>
        <v>39</v>
      </c>
    </row>
    <row r="70" spans="1:7" x14ac:dyDescent="0.45">
      <c r="A70" t="s">
        <v>76</v>
      </c>
      <c r="B70" t="s">
        <v>9</v>
      </c>
      <c r="C70">
        <v>3542.3404244057801</v>
      </c>
      <c r="D70">
        <v>11</v>
      </c>
      <c r="E70">
        <f t="shared" si="3"/>
        <v>322.03094767325274</v>
      </c>
      <c r="F70">
        <f t="shared" si="4"/>
        <v>0.31052916100928463</v>
      </c>
      <c r="G70">
        <f t="shared" si="5"/>
        <v>11</v>
      </c>
    </row>
    <row r="71" spans="1:7" x14ac:dyDescent="0.45">
      <c r="A71" t="s">
        <v>77</v>
      </c>
      <c r="B71" t="s">
        <v>9</v>
      </c>
      <c r="C71">
        <v>4314.8292440098303</v>
      </c>
      <c r="D71">
        <v>13</v>
      </c>
      <c r="E71">
        <f t="shared" si="3"/>
        <v>331.90994184691004</v>
      </c>
      <c r="F71">
        <f t="shared" si="4"/>
        <v>0.30128654611413824</v>
      </c>
      <c r="G71">
        <f t="shared" si="5"/>
        <v>13</v>
      </c>
    </row>
    <row r="72" spans="1:7" x14ac:dyDescent="0.45">
      <c r="A72" t="s">
        <v>78</v>
      </c>
      <c r="B72" t="s">
        <v>7</v>
      </c>
      <c r="C72">
        <v>3829.2345748243001</v>
      </c>
      <c r="D72">
        <v>40</v>
      </c>
      <c r="E72">
        <f t="shared" si="3"/>
        <v>95.730864370607506</v>
      </c>
      <c r="F72">
        <f t="shared" si="4"/>
        <v>1.0445951852358211</v>
      </c>
      <c r="G72">
        <f t="shared" si="5"/>
        <v>40</v>
      </c>
    </row>
    <row r="73" spans="1:7" x14ac:dyDescent="0.45">
      <c r="A73" t="s">
        <v>79</v>
      </c>
      <c r="B73" t="s">
        <v>14</v>
      </c>
      <c r="C73">
        <v>2741.9485800307002</v>
      </c>
      <c r="D73">
        <v>35</v>
      </c>
      <c r="E73">
        <f t="shared" si="3"/>
        <v>78.341388000877146</v>
      </c>
      <c r="F73">
        <f t="shared" si="4"/>
        <v>1.276464491526246</v>
      </c>
      <c r="G73">
        <f t="shared" si="5"/>
        <v>35</v>
      </c>
    </row>
    <row r="74" spans="1:7" x14ac:dyDescent="0.45">
      <c r="A74" t="s">
        <v>80</v>
      </c>
      <c r="B74" t="s">
        <v>14</v>
      </c>
      <c r="C74">
        <v>3935.1812160535601</v>
      </c>
      <c r="D74">
        <v>37</v>
      </c>
      <c r="E74">
        <f t="shared" si="3"/>
        <v>106.35624908252865</v>
      </c>
      <c r="F74">
        <f t="shared" si="4"/>
        <v>0.94023624246473358</v>
      </c>
      <c r="G74">
        <f t="shared" si="5"/>
        <v>37</v>
      </c>
    </row>
    <row r="75" spans="1:7" x14ac:dyDescent="0.45">
      <c r="A75" t="s">
        <v>81</v>
      </c>
      <c r="B75" t="s">
        <v>9</v>
      </c>
      <c r="C75">
        <v>4861.8949249523102</v>
      </c>
      <c r="D75">
        <v>16</v>
      </c>
      <c r="E75">
        <f t="shared" si="3"/>
        <v>303.86843280951939</v>
      </c>
      <c r="F75">
        <f t="shared" si="4"/>
        <v>0.32908979414352402</v>
      </c>
      <c r="G75">
        <f t="shared" si="5"/>
        <v>16</v>
      </c>
    </row>
    <row r="76" spans="1:7" x14ac:dyDescent="0.45">
      <c r="A76" t="s">
        <v>82</v>
      </c>
      <c r="B76" t="s">
        <v>5</v>
      </c>
      <c r="C76">
        <v>2080.3295855495999</v>
      </c>
      <c r="D76">
        <v>41</v>
      </c>
      <c r="E76">
        <f t="shared" si="3"/>
        <v>50.739745989014629</v>
      </c>
      <c r="F76">
        <f t="shared" si="4"/>
        <v>1.9708415572606615</v>
      </c>
      <c r="G76">
        <f t="shared" si="5"/>
        <v>41</v>
      </c>
    </row>
    <row r="77" spans="1:7" x14ac:dyDescent="0.45">
      <c r="A77" t="s">
        <v>83</v>
      </c>
      <c r="B77" t="s">
        <v>9</v>
      </c>
      <c r="C77">
        <v>4232.7968752270199</v>
      </c>
      <c r="D77">
        <v>38</v>
      </c>
      <c r="E77">
        <f t="shared" si="3"/>
        <v>111.38939145334263</v>
      </c>
      <c r="F77">
        <f t="shared" si="4"/>
        <v>0.89775156049655513</v>
      </c>
      <c r="G77">
        <f t="shared" si="5"/>
        <v>38</v>
      </c>
    </row>
    <row r="78" spans="1:7" x14ac:dyDescent="0.45">
      <c r="A78" t="s">
        <v>84</v>
      </c>
      <c r="B78" t="s">
        <v>14</v>
      </c>
      <c r="C78">
        <v>3152.6916257930202</v>
      </c>
      <c r="D78">
        <v>14</v>
      </c>
      <c r="E78">
        <f t="shared" si="3"/>
        <v>225.19225898521572</v>
      </c>
      <c r="F78">
        <f t="shared" si="4"/>
        <v>0.44406499784064596</v>
      </c>
      <c r="G78">
        <f t="shared" si="5"/>
        <v>14</v>
      </c>
    </row>
    <row r="79" spans="1:7" x14ac:dyDescent="0.45">
      <c r="A79" t="s">
        <v>85</v>
      </c>
      <c r="B79" t="s">
        <v>9</v>
      </c>
      <c r="C79">
        <v>2933.99001553278</v>
      </c>
      <c r="D79">
        <v>15</v>
      </c>
      <c r="E79">
        <f t="shared" si="3"/>
        <v>195.599334368852</v>
      </c>
      <c r="F79">
        <f t="shared" si="4"/>
        <v>0.51124918355511739</v>
      </c>
      <c r="G79">
        <f t="shared" si="5"/>
        <v>15</v>
      </c>
    </row>
    <row r="80" spans="1:7" x14ac:dyDescent="0.45">
      <c r="A80" t="s">
        <v>86</v>
      </c>
      <c r="B80" t="s">
        <v>9</v>
      </c>
      <c r="C80">
        <v>2742.2979720155699</v>
      </c>
      <c r="D80">
        <v>30</v>
      </c>
      <c r="E80">
        <f t="shared" si="3"/>
        <v>91.409932400518997</v>
      </c>
      <c r="F80">
        <f t="shared" si="4"/>
        <v>1.0939730221202113</v>
      </c>
      <c r="G80">
        <f t="shared" si="5"/>
        <v>30</v>
      </c>
    </row>
    <row r="81" spans="1:7" x14ac:dyDescent="0.45">
      <c r="A81" t="s">
        <v>87</v>
      </c>
      <c r="B81" t="s">
        <v>7</v>
      </c>
      <c r="C81">
        <v>3924.10485722048</v>
      </c>
      <c r="D81">
        <v>48</v>
      </c>
      <c r="E81">
        <f t="shared" si="3"/>
        <v>81.752184525426671</v>
      </c>
      <c r="F81">
        <f t="shared" si="4"/>
        <v>1.2232089035969169</v>
      </c>
      <c r="G81">
        <f t="shared" si="5"/>
        <v>48</v>
      </c>
    </row>
    <row r="82" spans="1:7" x14ac:dyDescent="0.45">
      <c r="A82" t="s">
        <v>88</v>
      </c>
      <c r="B82" t="s">
        <v>5</v>
      </c>
      <c r="C82">
        <v>2073.5821521969001</v>
      </c>
      <c r="D82">
        <v>19</v>
      </c>
      <c r="E82">
        <f t="shared" si="3"/>
        <v>109.13590274720526</v>
      </c>
      <c r="F82">
        <f t="shared" si="4"/>
        <v>0.91628875083970274</v>
      </c>
      <c r="G82">
        <f t="shared" si="5"/>
        <v>19</v>
      </c>
    </row>
    <row r="83" spans="1:7" x14ac:dyDescent="0.45">
      <c r="A83" t="s">
        <v>89</v>
      </c>
      <c r="B83" t="s">
        <v>9</v>
      </c>
      <c r="C83">
        <v>4406.8526400773198</v>
      </c>
      <c r="D83">
        <v>14</v>
      </c>
      <c r="E83">
        <f t="shared" si="3"/>
        <v>314.77518857695139</v>
      </c>
      <c r="F83">
        <f t="shared" si="4"/>
        <v>0.31768704659374236</v>
      </c>
      <c r="G83">
        <f t="shared" si="5"/>
        <v>14.000000000000002</v>
      </c>
    </row>
    <row r="84" spans="1:7" x14ac:dyDescent="0.45">
      <c r="A84" t="s">
        <v>90</v>
      </c>
      <c r="B84" t="s">
        <v>5</v>
      </c>
      <c r="C84">
        <v>4322.9240755624096</v>
      </c>
      <c r="D84">
        <v>18</v>
      </c>
      <c r="E84">
        <f t="shared" si="3"/>
        <v>240.16244864235608</v>
      </c>
      <c r="F84">
        <f t="shared" si="4"/>
        <v>0.41638482854127418</v>
      </c>
      <c r="G84">
        <f t="shared" si="5"/>
        <v>18</v>
      </c>
    </row>
    <row r="85" spans="1:7" x14ac:dyDescent="0.45">
      <c r="A85" t="s">
        <v>91</v>
      </c>
      <c r="B85" t="s">
        <v>14</v>
      </c>
      <c r="C85">
        <v>1346.6515922226899</v>
      </c>
      <c r="D85">
        <v>27</v>
      </c>
      <c r="E85">
        <f t="shared" si="3"/>
        <v>49.875984897136668</v>
      </c>
      <c r="F85">
        <f t="shared" si="4"/>
        <v>2.0049729385041357</v>
      </c>
      <c r="G85">
        <f t="shared" si="5"/>
        <v>26.999999999999996</v>
      </c>
    </row>
    <row r="86" spans="1:7" x14ac:dyDescent="0.45">
      <c r="A86" t="s">
        <v>92</v>
      </c>
      <c r="B86" t="s">
        <v>9</v>
      </c>
      <c r="C86">
        <v>4526.5247360110798</v>
      </c>
      <c r="D86">
        <v>49</v>
      </c>
      <c r="E86">
        <f t="shared" si="3"/>
        <v>92.378055836960812</v>
      </c>
      <c r="F86">
        <f t="shared" si="4"/>
        <v>1.0825081681356366</v>
      </c>
      <c r="G86">
        <f t="shared" si="5"/>
        <v>49</v>
      </c>
    </row>
    <row r="87" spans="1:7" x14ac:dyDescent="0.45">
      <c r="A87" t="s">
        <v>93</v>
      </c>
      <c r="B87" t="s">
        <v>7</v>
      </c>
      <c r="C87">
        <v>1975.4537567638199</v>
      </c>
      <c r="D87">
        <v>50</v>
      </c>
      <c r="E87">
        <f t="shared" si="3"/>
        <v>39.509075135276397</v>
      </c>
      <c r="F87">
        <f t="shared" si="4"/>
        <v>2.5310640569946719</v>
      </c>
      <c r="G87">
        <f t="shared" si="5"/>
        <v>50</v>
      </c>
    </row>
    <row r="88" spans="1:7" x14ac:dyDescent="0.45">
      <c r="A88" t="s">
        <v>94</v>
      </c>
      <c r="B88" t="s">
        <v>14</v>
      </c>
      <c r="C88">
        <v>2858.8338664129201</v>
      </c>
      <c r="D88">
        <v>47</v>
      </c>
      <c r="E88">
        <f t="shared" si="3"/>
        <v>60.826252476870643</v>
      </c>
      <c r="F88">
        <f t="shared" si="4"/>
        <v>1.6440269772994038</v>
      </c>
      <c r="G88">
        <f t="shared" si="5"/>
        <v>47</v>
      </c>
    </row>
    <row r="89" spans="1:7" x14ac:dyDescent="0.45">
      <c r="A89" t="s">
        <v>95</v>
      </c>
      <c r="B89" t="s">
        <v>5</v>
      </c>
      <c r="C89">
        <v>3441.3268169220801</v>
      </c>
      <c r="D89">
        <v>45</v>
      </c>
      <c r="E89">
        <f t="shared" si="3"/>
        <v>76.473929264935109</v>
      </c>
      <c r="F89">
        <f t="shared" si="4"/>
        <v>1.3076351766045853</v>
      </c>
      <c r="G89">
        <f t="shared" si="5"/>
        <v>45</v>
      </c>
    </row>
    <row r="90" spans="1:7" x14ac:dyDescent="0.45">
      <c r="A90" t="s">
        <v>96</v>
      </c>
      <c r="B90" t="s">
        <v>7</v>
      </c>
      <c r="C90">
        <v>2515.9572165130498</v>
      </c>
      <c r="D90">
        <v>30</v>
      </c>
      <c r="E90">
        <f t="shared" si="3"/>
        <v>83.86524055043499</v>
      </c>
      <c r="F90">
        <f t="shared" si="4"/>
        <v>1.1923891154865509</v>
      </c>
      <c r="G90">
        <f t="shared" si="5"/>
        <v>30</v>
      </c>
    </row>
    <row r="91" spans="1:7" x14ac:dyDescent="0.45">
      <c r="A91" t="s">
        <v>97</v>
      </c>
      <c r="B91" t="s">
        <v>7</v>
      </c>
      <c r="C91">
        <v>1114.7999910803501</v>
      </c>
      <c r="D91">
        <v>34</v>
      </c>
      <c r="E91">
        <f t="shared" si="3"/>
        <v>32.788235031775002</v>
      </c>
      <c r="F91">
        <f t="shared" si="4"/>
        <v>3.0498744413381882</v>
      </c>
      <c r="G91">
        <f t="shared" si="5"/>
        <v>34</v>
      </c>
    </row>
    <row r="92" spans="1:7" x14ac:dyDescent="0.45">
      <c r="A92" t="s">
        <v>98</v>
      </c>
      <c r="B92" t="s">
        <v>7</v>
      </c>
      <c r="C92">
        <v>4403.8113452498301</v>
      </c>
      <c r="D92">
        <v>48</v>
      </c>
      <c r="E92">
        <f t="shared" si="3"/>
        <v>91.746069692704793</v>
      </c>
      <c r="F92">
        <f t="shared" si="4"/>
        <v>1.0899649471082631</v>
      </c>
      <c r="G92">
        <f t="shared" si="5"/>
        <v>48</v>
      </c>
    </row>
    <row r="93" spans="1:7" x14ac:dyDescent="0.45">
      <c r="A93" t="s">
        <v>99</v>
      </c>
      <c r="B93" t="s">
        <v>5</v>
      </c>
      <c r="C93">
        <v>1727.35942863076</v>
      </c>
      <c r="D93">
        <v>43</v>
      </c>
      <c r="E93">
        <f t="shared" si="3"/>
        <v>40.17114950304093</v>
      </c>
      <c r="F93">
        <f t="shared" si="4"/>
        <v>2.4893487300489139</v>
      </c>
      <c r="G93">
        <f t="shared" si="5"/>
        <v>43</v>
      </c>
    </row>
    <row r="94" spans="1:7" x14ac:dyDescent="0.45">
      <c r="A94" t="s">
        <v>100</v>
      </c>
      <c r="B94" t="s">
        <v>14</v>
      </c>
      <c r="C94">
        <v>1848.47940071895</v>
      </c>
      <c r="D94">
        <v>28</v>
      </c>
      <c r="E94">
        <f t="shared" si="3"/>
        <v>66.017121454248212</v>
      </c>
      <c r="F94">
        <f t="shared" si="4"/>
        <v>1.5147585625844486</v>
      </c>
      <c r="G94">
        <f t="shared" si="5"/>
        <v>28</v>
      </c>
    </row>
    <row r="95" spans="1:7" x14ac:dyDescent="0.45">
      <c r="A95" t="s">
        <v>101</v>
      </c>
      <c r="B95" t="s">
        <v>9</v>
      </c>
      <c r="C95">
        <v>4191.3294273123802</v>
      </c>
      <c r="D95">
        <v>39</v>
      </c>
      <c r="E95">
        <f t="shared" si="3"/>
        <v>107.46998531570206</v>
      </c>
      <c r="F95">
        <f t="shared" si="4"/>
        <v>0.93049235752886394</v>
      </c>
      <c r="G95">
        <f t="shared" si="5"/>
        <v>39</v>
      </c>
    </row>
    <row r="96" spans="1:7" x14ac:dyDescent="0.45">
      <c r="A96" t="s">
        <v>102</v>
      </c>
      <c r="B96" t="s">
        <v>7</v>
      </c>
      <c r="C96">
        <v>2361.3553726571299</v>
      </c>
      <c r="D96">
        <v>42</v>
      </c>
      <c r="E96">
        <f t="shared" si="3"/>
        <v>56.222746968026904</v>
      </c>
      <c r="F96">
        <f t="shared" si="4"/>
        <v>1.778639525686438</v>
      </c>
      <c r="G96">
        <f t="shared" si="5"/>
        <v>42</v>
      </c>
    </row>
    <row r="97" spans="1:7" x14ac:dyDescent="0.45">
      <c r="A97" t="s">
        <v>103</v>
      </c>
      <c r="B97" t="s">
        <v>9</v>
      </c>
      <c r="C97">
        <v>4521.2799190328997</v>
      </c>
      <c r="D97">
        <v>48</v>
      </c>
      <c r="E97">
        <f t="shared" si="3"/>
        <v>94.193331646518743</v>
      </c>
      <c r="F97">
        <f t="shared" si="4"/>
        <v>1.0616462784783116</v>
      </c>
      <c r="G97">
        <f t="shared" si="5"/>
        <v>48</v>
      </c>
    </row>
    <row r="98" spans="1:7" x14ac:dyDescent="0.45">
      <c r="A98" t="s">
        <v>104</v>
      </c>
      <c r="B98" t="s">
        <v>14</v>
      </c>
      <c r="C98">
        <v>3804.7350013288001</v>
      </c>
      <c r="D98">
        <v>37</v>
      </c>
      <c r="E98">
        <f t="shared" si="3"/>
        <v>102.83067571158919</v>
      </c>
      <c r="F98">
        <f t="shared" si="4"/>
        <v>0.97247245832042928</v>
      </c>
      <c r="G98">
        <f t="shared" si="5"/>
        <v>37</v>
      </c>
    </row>
    <row r="99" spans="1:7" x14ac:dyDescent="0.45">
      <c r="A99" t="s">
        <v>105</v>
      </c>
      <c r="B99" t="s">
        <v>5</v>
      </c>
      <c r="C99">
        <v>2105.0743030247299</v>
      </c>
      <c r="D99">
        <v>16</v>
      </c>
      <c r="E99">
        <f t="shared" si="3"/>
        <v>131.56714393904562</v>
      </c>
      <c r="F99">
        <f t="shared" si="4"/>
        <v>0.76006818272447629</v>
      </c>
      <c r="G99">
        <f t="shared" si="5"/>
        <v>16</v>
      </c>
    </row>
    <row r="100" spans="1:7" x14ac:dyDescent="0.45">
      <c r="A100" t="s">
        <v>106</v>
      </c>
      <c r="B100" t="s">
        <v>14</v>
      </c>
      <c r="C100">
        <v>1040.6044577547</v>
      </c>
      <c r="D100">
        <v>17</v>
      </c>
      <c r="E100">
        <f t="shared" si="3"/>
        <v>61.212026926747058</v>
      </c>
      <c r="F100">
        <f t="shared" si="4"/>
        <v>1.6336658826813697</v>
      </c>
      <c r="G100">
        <f t="shared" si="5"/>
        <v>17</v>
      </c>
    </row>
    <row r="101" spans="1:7" x14ac:dyDescent="0.45">
      <c r="A101" t="s">
        <v>107</v>
      </c>
      <c r="B101" t="s">
        <v>14</v>
      </c>
      <c r="C101">
        <v>4792.2503111081196</v>
      </c>
      <c r="D101">
        <v>45</v>
      </c>
      <c r="E101">
        <f t="shared" si="3"/>
        <v>106.49445135795821</v>
      </c>
      <c r="F101">
        <f t="shared" si="4"/>
        <v>0.93901605881673111</v>
      </c>
      <c r="G101">
        <f t="shared" si="5"/>
        <v>45</v>
      </c>
    </row>
    <row r="102" spans="1:7" x14ac:dyDescent="0.45">
      <c r="A102" t="s">
        <v>108</v>
      </c>
      <c r="B102" t="s">
        <v>7</v>
      </c>
      <c r="C102">
        <v>1342.4518478320799</v>
      </c>
      <c r="D102">
        <v>23</v>
      </c>
      <c r="E102">
        <f t="shared" si="3"/>
        <v>58.367471644873042</v>
      </c>
      <c r="F102">
        <f t="shared" si="4"/>
        <v>1.7132830527324019</v>
      </c>
      <c r="G102">
        <f t="shared" si="5"/>
        <v>23</v>
      </c>
    </row>
    <row r="103" spans="1:7" x14ac:dyDescent="0.45">
      <c r="A103" t="s">
        <v>109</v>
      </c>
      <c r="B103" t="s">
        <v>5</v>
      </c>
      <c r="C103">
        <v>3880.29865641677</v>
      </c>
      <c r="D103">
        <v>37</v>
      </c>
      <c r="E103">
        <f t="shared" si="3"/>
        <v>104.8729366599127</v>
      </c>
      <c r="F103">
        <f t="shared" si="4"/>
        <v>0.9535348506954191</v>
      </c>
      <c r="G103">
        <f t="shared" si="5"/>
        <v>37</v>
      </c>
    </row>
    <row r="104" spans="1:7" x14ac:dyDescent="0.45">
      <c r="A104" t="s">
        <v>110</v>
      </c>
      <c r="B104" t="s">
        <v>5</v>
      </c>
      <c r="C104">
        <v>2954.3113873951402</v>
      </c>
      <c r="D104">
        <v>38</v>
      </c>
      <c r="E104">
        <f t="shared" si="3"/>
        <v>77.745036510398421</v>
      </c>
      <c r="F104">
        <f t="shared" si="4"/>
        <v>1.2862557468427578</v>
      </c>
      <c r="G104">
        <f t="shared" si="5"/>
        <v>38</v>
      </c>
    </row>
    <row r="105" spans="1:7" x14ac:dyDescent="0.45">
      <c r="A105" t="s">
        <v>111</v>
      </c>
      <c r="B105" t="s">
        <v>5</v>
      </c>
      <c r="C105">
        <v>4032.6586139298602</v>
      </c>
      <c r="D105">
        <v>24</v>
      </c>
      <c r="E105">
        <f t="shared" si="3"/>
        <v>168.02744224707752</v>
      </c>
      <c r="F105">
        <f t="shared" si="4"/>
        <v>0.59514088093392559</v>
      </c>
      <c r="G105">
        <f t="shared" si="5"/>
        <v>24</v>
      </c>
    </row>
    <row r="106" spans="1:7" x14ac:dyDescent="0.45">
      <c r="A106" t="s">
        <v>112</v>
      </c>
      <c r="B106" t="s">
        <v>9</v>
      </c>
      <c r="C106">
        <v>3762.4373577860902</v>
      </c>
      <c r="D106">
        <v>36</v>
      </c>
      <c r="E106">
        <f t="shared" si="3"/>
        <v>104.5121488273914</v>
      </c>
      <c r="F106">
        <f t="shared" si="4"/>
        <v>0.95682656152402434</v>
      </c>
      <c r="G106">
        <f t="shared" si="5"/>
        <v>36</v>
      </c>
    </row>
    <row r="107" spans="1:7" x14ac:dyDescent="0.45">
      <c r="A107" t="s">
        <v>113</v>
      </c>
      <c r="B107" t="s">
        <v>5</v>
      </c>
      <c r="C107">
        <v>3583.6115989638001</v>
      </c>
      <c r="D107">
        <v>31</v>
      </c>
      <c r="E107">
        <f t="shared" si="3"/>
        <v>115.60037416012258</v>
      </c>
      <c r="F107">
        <f t="shared" si="4"/>
        <v>0.86504910322769468</v>
      </c>
      <c r="G107">
        <f t="shared" si="5"/>
        <v>31</v>
      </c>
    </row>
    <row r="108" spans="1:7" x14ac:dyDescent="0.45">
      <c r="A108" t="s">
        <v>114</v>
      </c>
      <c r="B108" t="s">
        <v>7</v>
      </c>
      <c r="C108">
        <v>2963.2853403143399</v>
      </c>
      <c r="D108">
        <v>39</v>
      </c>
      <c r="E108">
        <f t="shared" si="3"/>
        <v>75.981675392675385</v>
      </c>
      <c r="F108">
        <f t="shared" si="4"/>
        <v>1.3161068044788071</v>
      </c>
      <c r="G108">
        <f t="shared" si="5"/>
        <v>39</v>
      </c>
    </row>
    <row r="109" spans="1:7" x14ac:dyDescent="0.45">
      <c r="A109" t="s">
        <v>115</v>
      </c>
      <c r="B109" t="s">
        <v>9</v>
      </c>
      <c r="C109">
        <v>4171.7314725292699</v>
      </c>
      <c r="D109">
        <v>35</v>
      </c>
      <c r="E109">
        <f t="shared" si="3"/>
        <v>119.19232778655056</v>
      </c>
      <c r="F109">
        <f t="shared" si="4"/>
        <v>0.83898017479010767</v>
      </c>
      <c r="G109">
        <f t="shared" si="5"/>
        <v>35</v>
      </c>
    </row>
    <row r="110" spans="1:7" x14ac:dyDescent="0.45">
      <c r="A110" t="s">
        <v>116</v>
      </c>
      <c r="B110" t="s">
        <v>9</v>
      </c>
      <c r="C110">
        <v>1372.2134022186799</v>
      </c>
      <c r="D110">
        <v>36</v>
      </c>
      <c r="E110">
        <f t="shared" si="3"/>
        <v>38.117038950518889</v>
      </c>
      <c r="F110">
        <f t="shared" si="4"/>
        <v>2.6234986440004859</v>
      </c>
      <c r="G110">
        <f t="shared" si="5"/>
        <v>36</v>
      </c>
    </row>
    <row r="111" spans="1:7" x14ac:dyDescent="0.45">
      <c r="A111" t="s">
        <v>117</v>
      </c>
      <c r="B111" t="s">
        <v>14</v>
      </c>
      <c r="C111">
        <v>1886.3856018901199</v>
      </c>
      <c r="D111">
        <v>16</v>
      </c>
      <c r="E111">
        <f t="shared" si="3"/>
        <v>117.89910011813249</v>
      </c>
      <c r="F111">
        <f t="shared" si="4"/>
        <v>0.84818289452423323</v>
      </c>
      <c r="G111">
        <f t="shared" si="5"/>
        <v>16</v>
      </c>
    </row>
    <row r="112" spans="1:7" x14ac:dyDescent="0.45">
      <c r="A112" t="s">
        <v>118</v>
      </c>
      <c r="B112" t="s">
        <v>14</v>
      </c>
      <c r="C112">
        <v>3767.1486211808001</v>
      </c>
      <c r="D112">
        <v>30</v>
      </c>
      <c r="E112">
        <f t="shared" si="3"/>
        <v>125.57162070602666</v>
      </c>
      <c r="F112">
        <f t="shared" si="4"/>
        <v>0.79635828093760219</v>
      </c>
      <c r="G112">
        <f t="shared" si="5"/>
        <v>30</v>
      </c>
    </row>
    <row r="113" spans="1:7" x14ac:dyDescent="0.45">
      <c r="A113" t="s">
        <v>119</v>
      </c>
      <c r="B113" t="s">
        <v>9</v>
      </c>
      <c r="C113">
        <v>2224.8241205203499</v>
      </c>
      <c r="D113">
        <v>37</v>
      </c>
      <c r="E113">
        <f t="shared" si="3"/>
        <v>60.130381635685133</v>
      </c>
      <c r="F113">
        <f t="shared" si="4"/>
        <v>1.6630528075786193</v>
      </c>
      <c r="G113">
        <f t="shared" si="5"/>
        <v>37</v>
      </c>
    </row>
    <row r="114" spans="1:7" x14ac:dyDescent="0.45">
      <c r="A114" t="s">
        <v>120</v>
      </c>
      <c r="B114" t="s">
        <v>5</v>
      </c>
      <c r="C114">
        <v>3326.2223413294601</v>
      </c>
      <c r="D114">
        <v>30</v>
      </c>
      <c r="E114">
        <f t="shared" si="3"/>
        <v>110.87407804431534</v>
      </c>
      <c r="F114">
        <f t="shared" si="4"/>
        <v>0.90192407246020967</v>
      </c>
      <c r="G114">
        <f t="shared" si="5"/>
        <v>30</v>
      </c>
    </row>
    <row r="115" spans="1:7" x14ac:dyDescent="0.45">
      <c r="A115" t="s">
        <v>121</v>
      </c>
      <c r="B115" t="s">
        <v>7</v>
      </c>
      <c r="C115">
        <v>2893.0419550380898</v>
      </c>
      <c r="D115">
        <v>26</v>
      </c>
      <c r="E115">
        <f t="shared" si="3"/>
        <v>111.27084442454192</v>
      </c>
      <c r="F115">
        <f t="shared" si="4"/>
        <v>0.89870801751499951</v>
      </c>
      <c r="G115">
        <f t="shared" si="5"/>
        <v>26</v>
      </c>
    </row>
    <row r="116" spans="1:7" x14ac:dyDescent="0.45">
      <c r="A116" t="s">
        <v>122</v>
      </c>
      <c r="B116" t="s">
        <v>14</v>
      </c>
      <c r="C116">
        <v>3123.6877245830701</v>
      </c>
      <c r="D116">
        <v>33</v>
      </c>
      <c r="E116">
        <f t="shared" si="3"/>
        <v>94.657203775244554</v>
      </c>
      <c r="F116">
        <f t="shared" si="4"/>
        <v>1.0564436304017755</v>
      </c>
      <c r="G116">
        <f t="shared" si="5"/>
        <v>33</v>
      </c>
    </row>
    <row r="117" spans="1:7" x14ac:dyDescent="0.45">
      <c r="A117" t="s">
        <v>123</v>
      </c>
      <c r="B117" t="s">
        <v>14</v>
      </c>
      <c r="C117">
        <v>2702.0152508208498</v>
      </c>
      <c r="D117">
        <v>19</v>
      </c>
      <c r="E117">
        <f t="shared" si="3"/>
        <v>142.21132899057105</v>
      </c>
      <c r="F117">
        <f t="shared" si="4"/>
        <v>0.70317885860296148</v>
      </c>
      <c r="G117">
        <f t="shared" si="5"/>
        <v>19</v>
      </c>
    </row>
    <row r="118" spans="1:7" x14ac:dyDescent="0.45">
      <c r="A118" t="s">
        <v>124</v>
      </c>
      <c r="B118" t="s">
        <v>9</v>
      </c>
      <c r="C118">
        <v>3983.7417468544299</v>
      </c>
      <c r="D118">
        <v>40</v>
      </c>
      <c r="E118">
        <f t="shared" si="3"/>
        <v>99.593543671360749</v>
      </c>
      <c r="F118">
        <f t="shared" si="4"/>
        <v>1.0040811513844761</v>
      </c>
      <c r="G118">
        <f t="shared" si="5"/>
        <v>40</v>
      </c>
    </row>
    <row r="119" spans="1:7" x14ac:dyDescent="0.45">
      <c r="A119" t="s">
        <v>125</v>
      </c>
      <c r="B119" t="s">
        <v>5</v>
      </c>
      <c r="C119">
        <v>2323.1651887837202</v>
      </c>
      <c r="D119">
        <v>14</v>
      </c>
      <c r="E119">
        <f t="shared" si="3"/>
        <v>165.94037062740858</v>
      </c>
      <c r="F119">
        <f t="shared" si="4"/>
        <v>0.60262610973994579</v>
      </c>
      <c r="G119">
        <f t="shared" si="5"/>
        <v>14</v>
      </c>
    </row>
    <row r="120" spans="1:7" x14ac:dyDescent="0.45">
      <c r="A120" t="s">
        <v>126</v>
      </c>
      <c r="B120" t="s">
        <v>5</v>
      </c>
      <c r="C120">
        <v>3811.4197687430701</v>
      </c>
      <c r="D120">
        <v>15</v>
      </c>
      <c r="E120">
        <f t="shared" si="3"/>
        <v>254.094651249538</v>
      </c>
      <c r="F120">
        <f t="shared" si="4"/>
        <v>0.39355413232131869</v>
      </c>
      <c r="G120">
        <f t="shared" si="5"/>
        <v>15</v>
      </c>
    </row>
    <row r="121" spans="1:7" x14ac:dyDescent="0.45">
      <c r="A121" t="s">
        <v>127</v>
      </c>
      <c r="B121" t="s">
        <v>7</v>
      </c>
      <c r="C121">
        <v>2083.66570790478</v>
      </c>
      <c r="D121">
        <v>15</v>
      </c>
      <c r="E121">
        <f t="shared" si="3"/>
        <v>138.911047193652</v>
      </c>
      <c r="F121">
        <f t="shared" si="4"/>
        <v>0.7198851496713059</v>
      </c>
      <c r="G121">
        <f t="shared" si="5"/>
        <v>15</v>
      </c>
    </row>
    <row r="122" spans="1:7" x14ac:dyDescent="0.45">
      <c r="A122" t="s">
        <v>128</v>
      </c>
      <c r="B122" t="s">
        <v>14</v>
      </c>
      <c r="C122">
        <v>2005.6147048037601</v>
      </c>
      <c r="D122">
        <v>15</v>
      </c>
      <c r="E122">
        <f t="shared" si="3"/>
        <v>133.70764698691735</v>
      </c>
      <c r="F122">
        <f t="shared" si="4"/>
        <v>0.74790038007163884</v>
      </c>
      <c r="G122">
        <f t="shared" si="5"/>
        <v>14.999999999999998</v>
      </c>
    </row>
    <row r="123" spans="1:7" x14ac:dyDescent="0.45">
      <c r="A123" t="s">
        <v>129</v>
      </c>
      <c r="B123" t="s">
        <v>5</v>
      </c>
      <c r="C123">
        <v>1482.6235390092199</v>
      </c>
      <c r="D123">
        <v>37</v>
      </c>
      <c r="E123">
        <f t="shared" si="3"/>
        <v>40.070906459708645</v>
      </c>
      <c r="F123">
        <f t="shared" si="4"/>
        <v>2.4955761881890579</v>
      </c>
      <c r="G123">
        <f t="shared" si="5"/>
        <v>37</v>
      </c>
    </row>
    <row r="124" spans="1:7" x14ac:dyDescent="0.45">
      <c r="A124" t="s">
        <v>130</v>
      </c>
      <c r="B124" t="s">
        <v>14</v>
      </c>
      <c r="C124">
        <v>1770.33717380606</v>
      </c>
      <c r="D124">
        <v>16</v>
      </c>
      <c r="E124">
        <f t="shared" si="3"/>
        <v>110.64607336287875</v>
      </c>
      <c r="F124">
        <f t="shared" si="4"/>
        <v>0.90378263738322173</v>
      </c>
      <c r="G124">
        <f t="shared" si="5"/>
        <v>16</v>
      </c>
    </row>
    <row r="125" spans="1:7" x14ac:dyDescent="0.45">
      <c r="A125" t="s">
        <v>131</v>
      </c>
      <c r="B125" t="s">
        <v>5</v>
      </c>
      <c r="C125">
        <v>1478.2189650202099</v>
      </c>
      <c r="D125">
        <v>33</v>
      </c>
      <c r="E125">
        <f t="shared" si="3"/>
        <v>44.794514091521513</v>
      </c>
      <c r="F125">
        <f t="shared" si="4"/>
        <v>2.2324162239082646</v>
      </c>
      <c r="G125">
        <f t="shared" si="5"/>
        <v>33</v>
      </c>
    </row>
    <row r="126" spans="1:7" x14ac:dyDescent="0.45">
      <c r="A126" t="s">
        <v>132</v>
      </c>
      <c r="B126" t="s">
        <v>7</v>
      </c>
      <c r="C126">
        <v>3143.4558615349902</v>
      </c>
      <c r="D126">
        <v>18</v>
      </c>
      <c r="E126">
        <f t="shared" si="3"/>
        <v>174.6364367519439</v>
      </c>
      <c r="F126">
        <f t="shared" si="4"/>
        <v>0.57261818816219567</v>
      </c>
      <c r="G126">
        <f t="shared" si="5"/>
        <v>18</v>
      </c>
    </row>
    <row r="127" spans="1:7" x14ac:dyDescent="0.45">
      <c r="A127" t="s">
        <v>133</v>
      </c>
      <c r="B127" t="s">
        <v>9</v>
      </c>
      <c r="C127">
        <v>4048.7584379364098</v>
      </c>
      <c r="D127">
        <v>45</v>
      </c>
      <c r="E127">
        <f t="shared" si="3"/>
        <v>89.972409731920223</v>
      </c>
      <c r="F127">
        <f t="shared" si="4"/>
        <v>1.1114518361568593</v>
      </c>
      <c r="G127">
        <f t="shared" si="5"/>
        <v>45</v>
      </c>
    </row>
    <row r="128" spans="1:7" x14ac:dyDescent="0.45">
      <c r="A128" t="s">
        <v>134</v>
      </c>
      <c r="B128" t="s">
        <v>7</v>
      </c>
      <c r="C128">
        <v>1740.5993697506401</v>
      </c>
      <c r="D128">
        <v>13</v>
      </c>
      <c r="E128">
        <f t="shared" si="3"/>
        <v>133.89225921158771</v>
      </c>
      <c r="F128">
        <f t="shared" si="4"/>
        <v>0.74686916621499133</v>
      </c>
      <c r="G128">
        <f t="shared" si="5"/>
        <v>12.999999999999998</v>
      </c>
    </row>
    <row r="129" spans="1:7" x14ac:dyDescent="0.45">
      <c r="A129" t="s">
        <v>135</v>
      </c>
      <c r="B129" t="s">
        <v>14</v>
      </c>
      <c r="C129">
        <v>1865.5385595144201</v>
      </c>
      <c r="D129">
        <v>47</v>
      </c>
      <c r="E129">
        <f t="shared" si="3"/>
        <v>39.692309776902555</v>
      </c>
      <c r="F129">
        <f t="shared" si="4"/>
        <v>2.5193797126462827</v>
      </c>
      <c r="G129">
        <f t="shared" si="5"/>
        <v>47</v>
      </c>
    </row>
    <row r="130" spans="1:7" x14ac:dyDescent="0.45">
      <c r="A130" t="s">
        <v>136</v>
      </c>
      <c r="B130" t="s">
        <v>14</v>
      </c>
      <c r="C130">
        <v>2936.7943488508299</v>
      </c>
      <c r="D130">
        <v>45</v>
      </c>
      <c r="E130">
        <f t="shared" si="3"/>
        <v>65.26209664112956</v>
      </c>
      <c r="F130">
        <f t="shared" si="4"/>
        <v>1.5322829811903083</v>
      </c>
      <c r="G130">
        <f t="shared" si="5"/>
        <v>44.999999999999993</v>
      </c>
    </row>
    <row r="131" spans="1:7" x14ac:dyDescent="0.45">
      <c r="A131" t="s">
        <v>137</v>
      </c>
      <c r="B131" t="s">
        <v>14</v>
      </c>
      <c r="C131">
        <v>3898.3400043721999</v>
      </c>
      <c r="D131">
        <v>45</v>
      </c>
      <c r="E131">
        <f t="shared" ref="E131:E194" si="6">C131/D131</f>
        <v>86.629777874937773</v>
      </c>
      <c r="F131">
        <f t="shared" ref="F131:F194" si="7">D131/C131*100</f>
        <v>1.1543374859435056</v>
      </c>
      <c r="G131">
        <f t="shared" ref="G131:G194" si="8">C131/E131</f>
        <v>45</v>
      </c>
    </row>
    <row r="132" spans="1:7" x14ac:dyDescent="0.45">
      <c r="A132" t="s">
        <v>138</v>
      </c>
      <c r="B132" t="s">
        <v>9</v>
      </c>
      <c r="C132">
        <v>4906.4280915322197</v>
      </c>
      <c r="D132">
        <v>31</v>
      </c>
      <c r="E132">
        <f t="shared" si="6"/>
        <v>158.27187392039417</v>
      </c>
      <c r="F132">
        <f t="shared" si="7"/>
        <v>0.63182419922757016</v>
      </c>
      <c r="G132">
        <f t="shared" si="8"/>
        <v>31.000000000000004</v>
      </c>
    </row>
    <row r="133" spans="1:7" x14ac:dyDescent="0.45">
      <c r="A133" t="s">
        <v>139</v>
      </c>
      <c r="B133" t="s">
        <v>7</v>
      </c>
      <c r="C133">
        <v>3098.5474764344299</v>
      </c>
      <c r="D133">
        <v>17</v>
      </c>
      <c r="E133">
        <f t="shared" si="6"/>
        <v>182.26749861379</v>
      </c>
      <c r="F133">
        <f t="shared" si="7"/>
        <v>0.54864416728454624</v>
      </c>
      <c r="G133">
        <f t="shared" si="8"/>
        <v>17</v>
      </c>
    </row>
    <row r="134" spans="1:7" x14ac:dyDescent="0.45">
      <c r="A134" t="s">
        <v>140</v>
      </c>
      <c r="B134" t="s">
        <v>14</v>
      </c>
      <c r="C134">
        <v>2131.99481309982</v>
      </c>
      <c r="D134">
        <v>36</v>
      </c>
      <c r="E134">
        <f t="shared" si="6"/>
        <v>59.222078141661669</v>
      </c>
      <c r="F134">
        <f t="shared" si="7"/>
        <v>1.6885594551544754</v>
      </c>
      <c r="G134">
        <f t="shared" si="8"/>
        <v>36</v>
      </c>
    </row>
    <row r="135" spans="1:7" x14ac:dyDescent="0.45">
      <c r="A135" t="s">
        <v>141</v>
      </c>
      <c r="B135" t="s">
        <v>14</v>
      </c>
      <c r="C135">
        <v>1402.10443236316</v>
      </c>
      <c r="D135">
        <v>32</v>
      </c>
      <c r="E135">
        <f t="shared" si="6"/>
        <v>43.815763511348749</v>
      </c>
      <c r="F135">
        <f t="shared" si="7"/>
        <v>2.2822836346124364</v>
      </c>
      <c r="G135">
        <f t="shared" si="8"/>
        <v>32</v>
      </c>
    </row>
    <row r="136" spans="1:7" x14ac:dyDescent="0.45">
      <c r="A136" t="s">
        <v>142</v>
      </c>
      <c r="B136" t="s">
        <v>7</v>
      </c>
      <c r="C136">
        <v>1776.4703123642901</v>
      </c>
      <c r="D136">
        <v>37</v>
      </c>
      <c r="E136">
        <f t="shared" si="6"/>
        <v>48.012711144980813</v>
      </c>
      <c r="F136">
        <f t="shared" si="7"/>
        <v>2.0827817803922088</v>
      </c>
      <c r="G136">
        <f t="shared" si="8"/>
        <v>37</v>
      </c>
    </row>
    <row r="137" spans="1:7" x14ac:dyDescent="0.45">
      <c r="A137" t="s">
        <v>143</v>
      </c>
      <c r="B137" t="s">
        <v>9</v>
      </c>
      <c r="C137">
        <v>1909.9326539302101</v>
      </c>
      <c r="D137">
        <v>13</v>
      </c>
      <c r="E137">
        <f t="shared" si="6"/>
        <v>146.91789645617001</v>
      </c>
      <c r="F137">
        <f t="shared" si="7"/>
        <v>0.68065227186146782</v>
      </c>
      <c r="G137">
        <f t="shared" si="8"/>
        <v>13</v>
      </c>
    </row>
    <row r="138" spans="1:7" x14ac:dyDescent="0.45">
      <c r="A138" t="s">
        <v>144</v>
      </c>
      <c r="B138" t="s">
        <v>7</v>
      </c>
      <c r="C138">
        <v>1717.76617474161</v>
      </c>
      <c r="D138">
        <v>28</v>
      </c>
      <c r="E138">
        <f t="shared" si="6"/>
        <v>61.3487919550575</v>
      </c>
      <c r="F138">
        <f t="shared" si="7"/>
        <v>1.6300239468978843</v>
      </c>
      <c r="G138">
        <f t="shared" si="8"/>
        <v>28</v>
      </c>
    </row>
    <row r="139" spans="1:7" x14ac:dyDescent="0.45">
      <c r="A139" t="s">
        <v>145</v>
      </c>
      <c r="B139" t="s">
        <v>14</v>
      </c>
      <c r="C139">
        <v>1056.59346902425</v>
      </c>
      <c r="D139">
        <v>48</v>
      </c>
      <c r="E139">
        <f t="shared" si="6"/>
        <v>22.012363938005208</v>
      </c>
      <c r="F139">
        <f t="shared" si="7"/>
        <v>4.5429014476426177</v>
      </c>
      <c r="G139">
        <f t="shared" si="8"/>
        <v>48</v>
      </c>
    </row>
    <row r="140" spans="1:7" x14ac:dyDescent="0.45">
      <c r="A140" t="s">
        <v>146</v>
      </c>
      <c r="B140" t="s">
        <v>14</v>
      </c>
      <c r="C140">
        <v>3136.5403570706499</v>
      </c>
      <c r="D140">
        <v>29</v>
      </c>
      <c r="E140">
        <f t="shared" si="6"/>
        <v>108.15656403691897</v>
      </c>
      <c r="F140">
        <f t="shared" si="7"/>
        <v>0.92458558470723295</v>
      </c>
      <c r="G140">
        <f t="shared" si="8"/>
        <v>29</v>
      </c>
    </row>
    <row r="141" spans="1:7" x14ac:dyDescent="0.45">
      <c r="A141" t="s">
        <v>147</v>
      </c>
      <c r="B141" t="s">
        <v>7</v>
      </c>
      <c r="C141">
        <v>2097.2453071330601</v>
      </c>
      <c r="D141">
        <v>32</v>
      </c>
      <c r="E141">
        <f t="shared" si="6"/>
        <v>65.538915847908129</v>
      </c>
      <c r="F141">
        <f t="shared" si="7"/>
        <v>1.5258110193959182</v>
      </c>
      <c r="G141">
        <f t="shared" si="8"/>
        <v>32</v>
      </c>
    </row>
    <row r="142" spans="1:7" x14ac:dyDescent="0.45">
      <c r="A142" t="s">
        <v>148</v>
      </c>
      <c r="B142" t="s">
        <v>9</v>
      </c>
      <c r="C142">
        <v>4897.1797244109503</v>
      </c>
      <c r="D142">
        <v>16</v>
      </c>
      <c r="E142">
        <f t="shared" si="6"/>
        <v>306.07373277568439</v>
      </c>
      <c r="F142">
        <f t="shared" si="7"/>
        <v>0.32671866054343218</v>
      </c>
      <c r="G142">
        <f t="shared" si="8"/>
        <v>16</v>
      </c>
    </row>
    <row r="143" spans="1:7" x14ac:dyDescent="0.45">
      <c r="A143" t="s">
        <v>149</v>
      </c>
      <c r="B143" t="s">
        <v>5</v>
      </c>
      <c r="C143">
        <v>3213.4358671944301</v>
      </c>
      <c r="D143">
        <v>46</v>
      </c>
      <c r="E143">
        <f t="shared" si="6"/>
        <v>69.857301460748474</v>
      </c>
      <c r="F143">
        <f t="shared" si="7"/>
        <v>1.4314895924828723</v>
      </c>
      <c r="G143">
        <f t="shared" si="8"/>
        <v>46.000000000000007</v>
      </c>
    </row>
    <row r="144" spans="1:7" x14ac:dyDescent="0.45">
      <c r="A144" t="s">
        <v>150</v>
      </c>
      <c r="B144" t="s">
        <v>9</v>
      </c>
      <c r="C144">
        <v>3789.6695716407698</v>
      </c>
      <c r="D144">
        <v>42</v>
      </c>
      <c r="E144">
        <f t="shared" si="6"/>
        <v>90.230227896208802</v>
      </c>
      <c r="F144">
        <f t="shared" si="7"/>
        <v>1.1082760437558608</v>
      </c>
      <c r="G144">
        <f t="shared" si="8"/>
        <v>42</v>
      </c>
    </row>
    <row r="145" spans="1:7" x14ac:dyDescent="0.45">
      <c r="A145" t="s">
        <v>151</v>
      </c>
      <c r="B145" t="s">
        <v>14</v>
      </c>
      <c r="C145">
        <v>1505.11797183363</v>
      </c>
      <c r="D145">
        <v>23</v>
      </c>
      <c r="E145">
        <f t="shared" si="6"/>
        <v>65.439911818853474</v>
      </c>
      <c r="F145">
        <f t="shared" si="7"/>
        <v>1.5281194185715519</v>
      </c>
      <c r="G145">
        <f t="shared" si="8"/>
        <v>23</v>
      </c>
    </row>
    <row r="146" spans="1:7" x14ac:dyDescent="0.45">
      <c r="A146" t="s">
        <v>152</v>
      </c>
      <c r="B146" t="s">
        <v>9</v>
      </c>
      <c r="C146">
        <v>4473.84478905177</v>
      </c>
      <c r="D146">
        <v>19</v>
      </c>
      <c r="E146">
        <f t="shared" si="6"/>
        <v>235.46551521325105</v>
      </c>
      <c r="F146">
        <f t="shared" si="7"/>
        <v>0.42469063849725197</v>
      </c>
      <c r="G146">
        <f t="shared" si="8"/>
        <v>19</v>
      </c>
    </row>
    <row r="147" spans="1:7" x14ac:dyDescent="0.45">
      <c r="A147" t="s">
        <v>153</v>
      </c>
      <c r="B147" t="s">
        <v>7</v>
      </c>
      <c r="C147">
        <v>2963.5147780951102</v>
      </c>
      <c r="D147">
        <v>40</v>
      </c>
      <c r="E147">
        <f t="shared" si="6"/>
        <v>74.08786945237776</v>
      </c>
      <c r="F147">
        <f t="shared" si="7"/>
        <v>1.3497486260456992</v>
      </c>
      <c r="G147">
        <f t="shared" si="8"/>
        <v>40</v>
      </c>
    </row>
    <row r="148" spans="1:7" x14ac:dyDescent="0.45">
      <c r="A148" t="s">
        <v>154</v>
      </c>
      <c r="B148" t="s">
        <v>5</v>
      </c>
      <c r="C148">
        <v>4490.8789399941297</v>
      </c>
      <c r="D148">
        <v>24</v>
      </c>
      <c r="E148">
        <f t="shared" si="6"/>
        <v>187.11995583308874</v>
      </c>
      <c r="F148">
        <f t="shared" si="7"/>
        <v>0.53441654341346756</v>
      </c>
      <c r="G148">
        <f t="shared" si="8"/>
        <v>24</v>
      </c>
    </row>
    <row r="149" spans="1:7" x14ac:dyDescent="0.45">
      <c r="A149" t="s">
        <v>155</v>
      </c>
      <c r="B149" t="s">
        <v>5</v>
      </c>
      <c r="C149">
        <v>3296.2568785053199</v>
      </c>
      <c r="D149">
        <v>16</v>
      </c>
      <c r="E149">
        <f t="shared" si="6"/>
        <v>206.0160549065825</v>
      </c>
      <c r="F149">
        <f t="shared" si="7"/>
        <v>0.48539906292907498</v>
      </c>
      <c r="G149">
        <f t="shared" si="8"/>
        <v>16</v>
      </c>
    </row>
    <row r="150" spans="1:7" x14ac:dyDescent="0.45">
      <c r="A150" t="s">
        <v>156</v>
      </c>
      <c r="B150" t="s">
        <v>7</v>
      </c>
      <c r="C150">
        <v>2877.5877797220401</v>
      </c>
      <c r="D150">
        <v>32</v>
      </c>
      <c r="E150">
        <f t="shared" si="6"/>
        <v>89.924618116313752</v>
      </c>
      <c r="F150">
        <f t="shared" si="7"/>
        <v>1.1120425317865033</v>
      </c>
      <c r="G150">
        <f t="shared" si="8"/>
        <v>32</v>
      </c>
    </row>
    <row r="151" spans="1:7" x14ac:dyDescent="0.45">
      <c r="A151" t="s">
        <v>157</v>
      </c>
      <c r="B151" t="s">
        <v>9</v>
      </c>
      <c r="C151">
        <v>2761.8751925440401</v>
      </c>
      <c r="D151">
        <v>45</v>
      </c>
      <c r="E151">
        <f t="shared" si="6"/>
        <v>61.37500427875645</v>
      </c>
      <c r="F151">
        <f t="shared" si="7"/>
        <v>1.6293277886517836</v>
      </c>
      <c r="G151">
        <f t="shared" si="8"/>
        <v>45</v>
      </c>
    </row>
    <row r="152" spans="1:7" x14ac:dyDescent="0.45">
      <c r="A152" t="s">
        <v>158</v>
      </c>
      <c r="B152" t="s">
        <v>14</v>
      </c>
      <c r="C152">
        <v>1737.4546815603201</v>
      </c>
      <c r="D152">
        <v>33</v>
      </c>
      <c r="E152">
        <f t="shared" si="6"/>
        <v>52.650141865464242</v>
      </c>
      <c r="F152">
        <f t="shared" si="7"/>
        <v>1.8993301149221555</v>
      </c>
      <c r="G152">
        <f t="shared" si="8"/>
        <v>33</v>
      </c>
    </row>
    <row r="153" spans="1:7" x14ac:dyDescent="0.45">
      <c r="A153" t="s">
        <v>159</v>
      </c>
      <c r="B153" t="s">
        <v>5</v>
      </c>
      <c r="C153">
        <v>1205.50686873431</v>
      </c>
      <c r="D153">
        <v>17</v>
      </c>
      <c r="E153">
        <f t="shared" si="6"/>
        <v>70.912168749077068</v>
      </c>
      <c r="F153">
        <f t="shared" si="7"/>
        <v>1.4101952001193239</v>
      </c>
      <c r="G153">
        <f t="shared" si="8"/>
        <v>17</v>
      </c>
    </row>
    <row r="154" spans="1:7" x14ac:dyDescent="0.45">
      <c r="A154" t="s">
        <v>160</v>
      </c>
      <c r="B154" t="s">
        <v>9</v>
      </c>
      <c r="C154">
        <v>4764.2543870724103</v>
      </c>
      <c r="D154">
        <v>27</v>
      </c>
      <c r="E154">
        <f t="shared" si="6"/>
        <v>176.45386618786705</v>
      </c>
      <c r="F154">
        <f t="shared" si="7"/>
        <v>0.56672036810761584</v>
      </c>
      <c r="G154">
        <f t="shared" si="8"/>
        <v>27</v>
      </c>
    </row>
    <row r="155" spans="1:7" x14ac:dyDescent="0.45">
      <c r="A155" t="s">
        <v>161</v>
      </c>
      <c r="B155" t="s">
        <v>5</v>
      </c>
      <c r="C155">
        <v>2910.9167490627501</v>
      </c>
      <c r="D155">
        <v>46</v>
      </c>
      <c r="E155">
        <f t="shared" si="6"/>
        <v>63.280798892668479</v>
      </c>
      <c r="F155">
        <f t="shared" si="7"/>
        <v>1.5802581786240011</v>
      </c>
      <c r="G155">
        <f t="shared" si="8"/>
        <v>46</v>
      </c>
    </row>
    <row r="156" spans="1:7" x14ac:dyDescent="0.45">
      <c r="A156" t="s">
        <v>162</v>
      </c>
      <c r="B156" t="s">
        <v>7</v>
      </c>
      <c r="C156">
        <v>4288.4625811977203</v>
      </c>
      <c r="D156">
        <v>24</v>
      </c>
      <c r="E156">
        <f t="shared" si="6"/>
        <v>178.68594088323835</v>
      </c>
      <c r="F156">
        <f t="shared" si="7"/>
        <v>0.55964111952906592</v>
      </c>
      <c r="G156">
        <f t="shared" si="8"/>
        <v>24</v>
      </c>
    </row>
    <row r="157" spans="1:7" x14ac:dyDescent="0.45">
      <c r="A157" t="s">
        <v>163</v>
      </c>
      <c r="B157" t="s">
        <v>7</v>
      </c>
      <c r="C157">
        <v>2602.8297690077502</v>
      </c>
      <c r="D157">
        <v>37</v>
      </c>
      <c r="E157">
        <f t="shared" si="6"/>
        <v>70.346750513722981</v>
      </c>
      <c r="F157">
        <f t="shared" si="7"/>
        <v>1.4215297688909223</v>
      </c>
      <c r="G157">
        <f t="shared" si="8"/>
        <v>37</v>
      </c>
    </row>
    <row r="158" spans="1:7" x14ac:dyDescent="0.45">
      <c r="A158" t="s">
        <v>164</v>
      </c>
      <c r="B158" t="s">
        <v>9</v>
      </c>
      <c r="C158">
        <v>1296.32868102255</v>
      </c>
      <c r="D158">
        <v>45</v>
      </c>
      <c r="E158">
        <f t="shared" si="6"/>
        <v>28.807304022723333</v>
      </c>
      <c r="F158">
        <f t="shared" si="7"/>
        <v>3.4713418486200425</v>
      </c>
      <c r="G158">
        <f t="shared" si="8"/>
        <v>45</v>
      </c>
    </row>
    <row r="159" spans="1:7" x14ac:dyDescent="0.45">
      <c r="A159" t="s">
        <v>165</v>
      </c>
      <c r="B159" t="s">
        <v>5</v>
      </c>
      <c r="C159">
        <v>3517.7828278079901</v>
      </c>
      <c r="D159">
        <v>49</v>
      </c>
      <c r="E159">
        <f t="shared" si="6"/>
        <v>71.791486281795713</v>
      </c>
      <c r="F159">
        <f t="shared" si="7"/>
        <v>1.3929228266354636</v>
      </c>
      <c r="G159">
        <f t="shared" si="8"/>
        <v>49</v>
      </c>
    </row>
    <row r="160" spans="1:7" x14ac:dyDescent="0.45">
      <c r="A160" t="s">
        <v>166</v>
      </c>
      <c r="B160" t="s">
        <v>7</v>
      </c>
      <c r="C160">
        <v>1214.43629717013</v>
      </c>
      <c r="D160">
        <v>49</v>
      </c>
      <c r="E160">
        <f t="shared" si="6"/>
        <v>24.784414227961836</v>
      </c>
      <c r="F160">
        <f t="shared" si="7"/>
        <v>4.0347937651550287</v>
      </c>
      <c r="G160">
        <f t="shared" si="8"/>
        <v>49</v>
      </c>
    </row>
    <row r="161" spans="1:7" x14ac:dyDescent="0.45">
      <c r="A161" t="s">
        <v>167</v>
      </c>
      <c r="B161" t="s">
        <v>7</v>
      </c>
      <c r="C161">
        <v>1596.7903378946201</v>
      </c>
      <c r="D161">
        <v>45</v>
      </c>
      <c r="E161">
        <f t="shared" si="6"/>
        <v>35.484229730991558</v>
      </c>
      <c r="F161">
        <f t="shared" si="7"/>
        <v>2.8181533249589195</v>
      </c>
      <c r="G161">
        <f t="shared" si="8"/>
        <v>45</v>
      </c>
    </row>
    <row r="162" spans="1:7" x14ac:dyDescent="0.45">
      <c r="A162" t="s">
        <v>168</v>
      </c>
      <c r="B162" t="s">
        <v>7</v>
      </c>
      <c r="C162">
        <v>3251.3583883382498</v>
      </c>
      <c r="D162">
        <v>11</v>
      </c>
      <c r="E162">
        <f t="shared" si="6"/>
        <v>295.57803530347724</v>
      </c>
      <c r="F162">
        <f t="shared" si="7"/>
        <v>0.33832013227007052</v>
      </c>
      <c r="G162">
        <f t="shared" si="8"/>
        <v>11</v>
      </c>
    </row>
    <row r="163" spans="1:7" x14ac:dyDescent="0.45">
      <c r="A163" t="s">
        <v>169</v>
      </c>
      <c r="B163" t="s">
        <v>5</v>
      </c>
      <c r="C163">
        <v>2215.3420473689098</v>
      </c>
      <c r="D163">
        <v>48</v>
      </c>
      <c r="E163">
        <f t="shared" si="6"/>
        <v>46.152959320185623</v>
      </c>
      <c r="F163">
        <f t="shared" si="7"/>
        <v>2.1667082993801365</v>
      </c>
      <c r="G163">
        <f t="shared" si="8"/>
        <v>48</v>
      </c>
    </row>
    <row r="164" spans="1:7" x14ac:dyDescent="0.45">
      <c r="A164" t="s">
        <v>170</v>
      </c>
      <c r="B164" t="s">
        <v>7</v>
      </c>
      <c r="C164">
        <v>4975.6724908408796</v>
      </c>
      <c r="D164">
        <v>27</v>
      </c>
      <c r="E164">
        <f t="shared" si="6"/>
        <v>184.28416632743998</v>
      </c>
      <c r="F164">
        <f t="shared" si="7"/>
        <v>0.54264021696968745</v>
      </c>
      <c r="G164">
        <f t="shared" si="8"/>
        <v>27</v>
      </c>
    </row>
    <row r="165" spans="1:7" x14ac:dyDescent="0.45">
      <c r="A165" t="s">
        <v>171</v>
      </c>
      <c r="B165" t="s">
        <v>14</v>
      </c>
      <c r="C165">
        <v>1473.8062488458399</v>
      </c>
      <c r="D165">
        <v>11</v>
      </c>
      <c r="E165">
        <f t="shared" si="6"/>
        <v>133.98238625871272</v>
      </c>
      <c r="F165">
        <f t="shared" si="7"/>
        <v>0.74636676351550735</v>
      </c>
      <c r="G165">
        <f t="shared" si="8"/>
        <v>11</v>
      </c>
    </row>
    <row r="166" spans="1:7" x14ac:dyDescent="0.45">
      <c r="A166" t="s">
        <v>172</v>
      </c>
      <c r="B166" t="s">
        <v>14</v>
      </c>
      <c r="C166">
        <v>4057.7737813047702</v>
      </c>
      <c r="D166">
        <v>21</v>
      </c>
      <c r="E166">
        <f t="shared" si="6"/>
        <v>193.22732291927477</v>
      </c>
      <c r="F166">
        <f t="shared" si="7"/>
        <v>0.51752515373706931</v>
      </c>
      <c r="G166">
        <f t="shared" si="8"/>
        <v>21</v>
      </c>
    </row>
    <row r="167" spans="1:7" x14ac:dyDescent="0.45">
      <c r="A167" t="s">
        <v>173</v>
      </c>
      <c r="B167" t="s">
        <v>7</v>
      </c>
      <c r="C167">
        <v>3425.2706049718499</v>
      </c>
      <c r="D167">
        <v>27</v>
      </c>
      <c r="E167">
        <f t="shared" si="6"/>
        <v>126.86187425821666</v>
      </c>
      <c r="F167">
        <f t="shared" si="7"/>
        <v>0.78825888853303883</v>
      </c>
      <c r="G167">
        <f t="shared" si="8"/>
        <v>27</v>
      </c>
    </row>
    <row r="168" spans="1:7" x14ac:dyDescent="0.45">
      <c r="A168" t="s">
        <v>174</v>
      </c>
      <c r="B168" t="s">
        <v>7</v>
      </c>
      <c r="C168">
        <v>4162.9633193736699</v>
      </c>
      <c r="D168">
        <v>29</v>
      </c>
      <c r="E168">
        <f t="shared" si="6"/>
        <v>143.55045928874725</v>
      </c>
      <c r="F168">
        <f t="shared" si="7"/>
        <v>0.6966191574410302</v>
      </c>
      <c r="G168">
        <f t="shared" si="8"/>
        <v>28.999999999999996</v>
      </c>
    </row>
    <row r="169" spans="1:7" x14ac:dyDescent="0.45">
      <c r="A169" t="s">
        <v>175</v>
      </c>
      <c r="B169" t="s">
        <v>5</v>
      </c>
      <c r="C169">
        <v>1902.7485482601301</v>
      </c>
      <c r="D169">
        <v>31</v>
      </c>
      <c r="E169">
        <f t="shared" si="6"/>
        <v>61.37898542774613</v>
      </c>
      <c r="F169">
        <f t="shared" si="7"/>
        <v>1.6292221075846487</v>
      </c>
      <c r="G169">
        <f t="shared" si="8"/>
        <v>31</v>
      </c>
    </row>
    <row r="170" spans="1:7" x14ac:dyDescent="0.45">
      <c r="A170" t="s">
        <v>176</v>
      </c>
      <c r="B170" t="s">
        <v>7</v>
      </c>
      <c r="C170">
        <v>3090.29014052087</v>
      </c>
      <c r="D170">
        <v>32</v>
      </c>
      <c r="E170">
        <f t="shared" si="6"/>
        <v>96.571566891277186</v>
      </c>
      <c r="F170">
        <f t="shared" si="7"/>
        <v>1.0355014754247762</v>
      </c>
      <c r="G170">
        <f t="shared" si="8"/>
        <v>32</v>
      </c>
    </row>
    <row r="171" spans="1:7" x14ac:dyDescent="0.45">
      <c r="A171" t="s">
        <v>177</v>
      </c>
      <c r="B171" t="s">
        <v>7</v>
      </c>
      <c r="C171">
        <v>2802.0578595550101</v>
      </c>
      <c r="D171">
        <v>10</v>
      </c>
      <c r="E171">
        <f t="shared" si="6"/>
        <v>280.20578595550103</v>
      </c>
      <c r="F171">
        <f t="shared" si="7"/>
        <v>0.35688056782625049</v>
      </c>
      <c r="G171">
        <f t="shared" si="8"/>
        <v>10</v>
      </c>
    </row>
    <row r="172" spans="1:7" x14ac:dyDescent="0.45">
      <c r="A172" t="s">
        <v>178</v>
      </c>
      <c r="B172" t="s">
        <v>14</v>
      </c>
      <c r="C172">
        <v>2770.8840160773102</v>
      </c>
      <c r="D172">
        <v>21</v>
      </c>
      <c r="E172">
        <f t="shared" si="6"/>
        <v>131.94685790844335</v>
      </c>
      <c r="F172">
        <f t="shared" si="7"/>
        <v>0.75788087405149918</v>
      </c>
      <c r="G172">
        <f t="shared" si="8"/>
        <v>21</v>
      </c>
    </row>
    <row r="173" spans="1:7" x14ac:dyDescent="0.45">
      <c r="A173" t="s">
        <v>179</v>
      </c>
      <c r="B173" t="s">
        <v>5</v>
      </c>
      <c r="C173">
        <v>4440.6666633047198</v>
      </c>
      <c r="D173">
        <v>19</v>
      </c>
      <c r="E173">
        <f t="shared" si="6"/>
        <v>233.71929806866947</v>
      </c>
      <c r="F173">
        <f t="shared" si="7"/>
        <v>0.42786368445543949</v>
      </c>
      <c r="G173">
        <f t="shared" si="8"/>
        <v>19</v>
      </c>
    </row>
    <row r="174" spans="1:7" x14ac:dyDescent="0.45">
      <c r="A174" t="s">
        <v>180</v>
      </c>
      <c r="B174" t="s">
        <v>9</v>
      </c>
      <c r="C174">
        <v>4960.1250418671898</v>
      </c>
      <c r="D174">
        <v>46</v>
      </c>
      <c r="E174">
        <f t="shared" si="6"/>
        <v>107.82880525798238</v>
      </c>
      <c r="F174">
        <f t="shared" si="7"/>
        <v>0.92739597513621863</v>
      </c>
      <c r="G174">
        <f t="shared" si="8"/>
        <v>46</v>
      </c>
    </row>
    <row r="175" spans="1:7" x14ac:dyDescent="0.45">
      <c r="A175" t="s">
        <v>181</v>
      </c>
      <c r="B175" t="s">
        <v>14</v>
      </c>
      <c r="C175">
        <v>2221.5209772774401</v>
      </c>
      <c r="D175">
        <v>35</v>
      </c>
      <c r="E175">
        <f t="shared" si="6"/>
        <v>63.472027922212575</v>
      </c>
      <c r="F175">
        <f t="shared" si="7"/>
        <v>1.5754971642398738</v>
      </c>
      <c r="G175">
        <f t="shared" si="8"/>
        <v>35</v>
      </c>
    </row>
    <row r="176" spans="1:7" x14ac:dyDescent="0.45">
      <c r="A176" t="s">
        <v>182</v>
      </c>
      <c r="B176" t="s">
        <v>14</v>
      </c>
      <c r="C176">
        <v>3484.1092842885901</v>
      </c>
      <c r="D176">
        <v>14</v>
      </c>
      <c r="E176">
        <f t="shared" si="6"/>
        <v>248.86494887775643</v>
      </c>
      <c r="F176">
        <f t="shared" si="7"/>
        <v>0.40182436478477507</v>
      </c>
      <c r="G176">
        <f t="shared" si="8"/>
        <v>14</v>
      </c>
    </row>
    <row r="177" spans="1:7" x14ac:dyDescent="0.45">
      <c r="A177" t="s">
        <v>183</v>
      </c>
      <c r="B177" t="s">
        <v>7</v>
      </c>
      <c r="C177">
        <v>3438.5236489805202</v>
      </c>
      <c r="D177">
        <v>19</v>
      </c>
      <c r="E177">
        <f t="shared" si="6"/>
        <v>180.97492889371159</v>
      </c>
      <c r="F177">
        <f t="shared" si="7"/>
        <v>0.55256272573938137</v>
      </c>
      <c r="G177">
        <f t="shared" si="8"/>
        <v>19</v>
      </c>
    </row>
    <row r="178" spans="1:7" x14ac:dyDescent="0.45">
      <c r="A178" t="s">
        <v>184</v>
      </c>
      <c r="B178" t="s">
        <v>7</v>
      </c>
      <c r="C178">
        <v>3960.3572219381799</v>
      </c>
      <c r="D178">
        <v>50</v>
      </c>
      <c r="E178">
        <f t="shared" si="6"/>
        <v>79.207144438763592</v>
      </c>
      <c r="F178">
        <f t="shared" si="7"/>
        <v>1.2625123744653073</v>
      </c>
      <c r="G178">
        <f t="shared" si="8"/>
        <v>50.000000000000007</v>
      </c>
    </row>
    <row r="179" spans="1:7" x14ac:dyDescent="0.45">
      <c r="A179" t="s">
        <v>185</v>
      </c>
      <c r="B179" t="s">
        <v>9</v>
      </c>
      <c r="C179">
        <v>4790.36080130151</v>
      </c>
      <c r="D179">
        <v>11</v>
      </c>
      <c r="E179">
        <f t="shared" si="6"/>
        <v>435.48734557286457</v>
      </c>
      <c r="F179">
        <f t="shared" si="7"/>
        <v>0.22962779749306925</v>
      </c>
      <c r="G179">
        <f t="shared" si="8"/>
        <v>11</v>
      </c>
    </row>
    <row r="180" spans="1:7" x14ac:dyDescent="0.45">
      <c r="A180" t="s">
        <v>186</v>
      </c>
      <c r="B180" t="s">
        <v>9</v>
      </c>
      <c r="C180">
        <v>1831.1516232941999</v>
      </c>
      <c r="D180">
        <v>15</v>
      </c>
      <c r="E180">
        <f t="shared" si="6"/>
        <v>122.07677488627999</v>
      </c>
      <c r="F180">
        <f t="shared" si="7"/>
        <v>0.81915663395559468</v>
      </c>
      <c r="G180">
        <f t="shared" si="8"/>
        <v>15</v>
      </c>
    </row>
    <row r="181" spans="1:7" x14ac:dyDescent="0.45">
      <c r="A181" t="s">
        <v>187</v>
      </c>
      <c r="B181" t="s">
        <v>9</v>
      </c>
      <c r="C181">
        <v>1844.1007812215701</v>
      </c>
      <c r="D181">
        <v>43</v>
      </c>
      <c r="E181">
        <f t="shared" si="6"/>
        <v>42.886064679571398</v>
      </c>
      <c r="F181">
        <f t="shared" si="7"/>
        <v>2.3317597626912732</v>
      </c>
      <c r="G181">
        <f t="shared" si="8"/>
        <v>43</v>
      </c>
    </row>
    <row r="182" spans="1:7" x14ac:dyDescent="0.45">
      <c r="A182" t="s">
        <v>188</v>
      </c>
      <c r="B182" t="s">
        <v>5</v>
      </c>
      <c r="C182">
        <v>3641.7125487681401</v>
      </c>
      <c r="D182">
        <v>23</v>
      </c>
      <c r="E182">
        <f t="shared" si="6"/>
        <v>158.33532820731043</v>
      </c>
      <c r="F182">
        <f t="shared" si="7"/>
        <v>0.63157099007663497</v>
      </c>
      <c r="G182">
        <f t="shared" si="8"/>
        <v>23.000000000000004</v>
      </c>
    </row>
    <row r="183" spans="1:7" x14ac:dyDescent="0.45">
      <c r="A183" t="s">
        <v>189</v>
      </c>
      <c r="B183" t="s">
        <v>5</v>
      </c>
      <c r="C183">
        <v>1628.2283735235001</v>
      </c>
      <c r="D183">
        <v>34</v>
      </c>
      <c r="E183">
        <f t="shared" si="6"/>
        <v>47.889069809514709</v>
      </c>
      <c r="F183">
        <f t="shared" si="7"/>
        <v>2.0881591644557642</v>
      </c>
      <c r="G183">
        <f t="shared" si="8"/>
        <v>34</v>
      </c>
    </row>
    <row r="184" spans="1:7" x14ac:dyDescent="0.45">
      <c r="A184" t="s">
        <v>190</v>
      </c>
      <c r="B184" t="s">
        <v>14</v>
      </c>
      <c r="C184">
        <v>1695.25419330573</v>
      </c>
      <c r="D184">
        <v>36</v>
      </c>
      <c r="E184">
        <f t="shared" si="6"/>
        <v>47.090394258492502</v>
      </c>
      <c r="F184">
        <f t="shared" si="7"/>
        <v>2.1235753400379638</v>
      </c>
      <c r="G184">
        <f t="shared" si="8"/>
        <v>36</v>
      </c>
    </row>
    <row r="185" spans="1:7" x14ac:dyDescent="0.45">
      <c r="A185" t="s">
        <v>191</v>
      </c>
      <c r="B185" t="s">
        <v>7</v>
      </c>
      <c r="C185">
        <v>1300.2594756046699</v>
      </c>
      <c r="D185">
        <v>39</v>
      </c>
      <c r="E185">
        <f t="shared" si="6"/>
        <v>33.339986553965893</v>
      </c>
      <c r="F185">
        <f t="shared" si="7"/>
        <v>2.9994013296356501</v>
      </c>
      <c r="G185">
        <f t="shared" si="8"/>
        <v>39</v>
      </c>
    </row>
    <row r="186" spans="1:7" x14ac:dyDescent="0.45">
      <c r="A186" t="s">
        <v>192</v>
      </c>
      <c r="B186" t="s">
        <v>9</v>
      </c>
      <c r="C186">
        <v>1010.70289041154</v>
      </c>
      <c r="D186">
        <v>31</v>
      </c>
      <c r="E186">
        <f t="shared" si="6"/>
        <v>32.603319045533546</v>
      </c>
      <c r="F186">
        <f t="shared" si="7"/>
        <v>3.0671723900361418</v>
      </c>
      <c r="G186">
        <f t="shared" si="8"/>
        <v>31.000000000000004</v>
      </c>
    </row>
    <row r="187" spans="1:7" x14ac:dyDescent="0.45">
      <c r="A187" t="s">
        <v>193</v>
      </c>
      <c r="B187" t="s">
        <v>9</v>
      </c>
      <c r="C187">
        <v>2802.0148184708</v>
      </c>
      <c r="D187">
        <v>20</v>
      </c>
      <c r="E187">
        <f t="shared" si="6"/>
        <v>140.10074092354</v>
      </c>
      <c r="F187">
        <f t="shared" si="7"/>
        <v>0.71377209956780319</v>
      </c>
      <c r="G187">
        <f t="shared" si="8"/>
        <v>20</v>
      </c>
    </row>
    <row r="188" spans="1:7" x14ac:dyDescent="0.45">
      <c r="A188" t="s">
        <v>194</v>
      </c>
      <c r="B188" t="s">
        <v>14</v>
      </c>
      <c r="C188">
        <v>3375.24478047825</v>
      </c>
      <c r="D188">
        <v>33</v>
      </c>
      <c r="E188">
        <f t="shared" si="6"/>
        <v>102.28014486297728</v>
      </c>
      <c r="F188">
        <f t="shared" si="7"/>
        <v>0.97770686709495824</v>
      </c>
      <c r="G188">
        <f t="shared" si="8"/>
        <v>33</v>
      </c>
    </row>
    <row r="189" spans="1:7" x14ac:dyDescent="0.45">
      <c r="A189" t="s">
        <v>195</v>
      </c>
      <c r="B189" t="s">
        <v>7</v>
      </c>
      <c r="C189">
        <v>2165.03715612411</v>
      </c>
      <c r="D189">
        <v>29</v>
      </c>
      <c r="E189">
        <f t="shared" si="6"/>
        <v>74.656453659452069</v>
      </c>
      <c r="F189">
        <f t="shared" si="7"/>
        <v>1.3394689286495363</v>
      </c>
      <c r="G189">
        <f t="shared" si="8"/>
        <v>29</v>
      </c>
    </row>
    <row r="190" spans="1:7" x14ac:dyDescent="0.45">
      <c r="A190" t="s">
        <v>196</v>
      </c>
      <c r="B190" t="s">
        <v>7</v>
      </c>
      <c r="C190">
        <v>1925.9049382241001</v>
      </c>
      <c r="D190">
        <v>30</v>
      </c>
      <c r="E190">
        <f t="shared" si="6"/>
        <v>64.19683127413667</v>
      </c>
      <c r="F190">
        <f t="shared" si="7"/>
        <v>1.5577092827677859</v>
      </c>
      <c r="G190">
        <f t="shared" si="8"/>
        <v>30</v>
      </c>
    </row>
    <row r="191" spans="1:7" x14ac:dyDescent="0.45">
      <c r="A191" t="s">
        <v>197</v>
      </c>
      <c r="B191" t="s">
        <v>9</v>
      </c>
      <c r="C191">
        <v>3827.8233195161301</v>
      </c>
      <c r="D191">
        <v>46</v>
      </c>
      <c r="E191">
        <f t="shared" si="6"/>
        <v>83.213550424263701</v>
      </c>
      <c r="F191">
        <f t="shared" si="7"/>
        <v>1.2017273567844504</v>
      </c>
      <c r="G191">
        <f t="shared" si="8"/>
        <v>46</v>
      </c>
    </row>
    <row r="192" spans="1:7" x14ac:dyDescent="0.45">
      <c r="A192" t="s">
        <v>198</v>
      </c>
      <c r="B192" t="s">
        <v>9</v>
      </c>
      <c r="C192">
        <v>3811.9502323748602</v>
      </c>
      <c r="D192">
        <v>48</v>
      </c>
      <c r="E192">
        <f t="shared" si="6"/>
        <v>79.415629841142916</v>
      </c>
      <c r="F192">
        <f t="shared" si="7"/>
        <v>1.2591979714828494</v>
      </c>
      <c r="G192">
        <f t="shared" si="8"/>
        <v>48</v>
      </c>
    </row>
    <row r="193" spans="1:7" x14ac:dyDescent="0.45">
      <c r="A193" t="s">
        <v>199</v>
      </c>
      <c r="B193" t="s">
        <v>9</v>
      </c>
      <c r="C193">
        <v>2816.1253056281698</v>
      </c>
      <c r="D193">
        <v>15</v>
      </c>
      <c r="E193">
        <f t="shared" si="6"/>
        <v>187.74168704187798</v>
      </c>
      <c r="F193">
        <f t="shared" si="7"/>
        <v>0.53264675297017983</v>
      </c>
      <c r="G193">
        <f t="shared" si="8"/>
        <v>15</v>
      </c>
    </row>
    <row r="194" spans="1:7" x14ac:dyDescent="0.45">
      <c r="A194" t="s">
        <v>200</v>
      </c>
      <c r="B194" t="s">
        <v>7</v>
      </c>
      <c r="C194">
        <v>3749.53968028497</v>
      </c>
      <c r="D194">
        <v>13</v>
      </c>
      <c r="E194">
        <f t="shared" si="6"/>
        <v>288.42612925268998</v>
      </c>
      <c r="F194">
        <f t="shared" si="7"/>
        <v>0.34670922589121617</v>
      </c>
      <c r="G194">
        <f t="shared" si="8"/>
        <v>13.000000000000002</v>
      </c>
    </row>
    <row r="195" spans="1:7" x14ac:dyDescent="0.45">
      <c r="A195" t="s">
        <v>201</v>
      </c>
      <c r="B195" t="s">
        <v>14</v>
      </c>
      <c r="C195">
        <v>4695.6441779301904</v>
      </c>
      <c r="D195">
        <v>19</v>
      </c>
      <c r="E195">
        <f t="shared" ref="E195:E258" si="9">C195/D195</f>
        <v>247.13916725948371</v>
      </c>
      <c r="F195">
        <f t="shared" ref="F195:F258" si="10">D195/C195*100</f>
        <v>0.40463031865363952</v>
      </c>
      <c r="G195">
        <f t="shared" ref="G195:G258" si="11">C195/E195</f>
        <v>19</v>
      </c>
    </row>
    <row r="196" spans="1:7" x14ac:dyDescent="0.45">
      <c r="A196" t="s">
        <v>202</v>
      </c>
      <c r="B196" t="s">
        <v>9</v>
      </c>
      <c r="C196">
        <v>4151.31210658692</v>
      </c>
      <c r="D196">
        <v>20</v>
      </c>
      <c r="E196">
        <f t="shared" si="9"/>
        <v>207.565605329346</v>
      </c>
      <c r="F196">
        <f t="shared" si="10"/>
        <v>0.48177538779283402</v>
      </c>
      <c r="G196">
        <f t="shared" si="11"/>
        <v>20</v>
      </c>
    </row>
    <row r="197" spans="1:7" x14ac:dyDescent="0.45">
      <c r="A197" t="s">
        <v>203</v>
      </c>
      <c r="B197" t="s">
        <v>14</v>
      </c>
      <c r="C197">
        <v>3500.2320286568802</v>
      </c>
      <c r="D197">
        <v>49</v>
      </c>
      <c r="E197">
        <f t="shared" si="9"/>
        <v>71.433306707283265</v>
      </c>
      <c r="F197">
        <f t="shared" si="10"/>
        <v>1.399907194689674</v>
      </c>
      <c r="G197">
        <f t="shared" si="11"/>
        <v>49</v>
      </c>
    </row>
    <row r="198" spans="1:7" x14ac:dyDescent="0.45">
      <c r="A198" t="s">
        <v>204</v>
      </c>
      <c r="B198" t="s">
        <v>5</v>
      </c>
      <c r="C198">
        <v>3644.73217141347</v>
      </c>
      <c r="D198">
        <v>13</v>
      </c>
      <c r="E198">
        <f t="shared" si="9"/>
        <v>280.36401318565152</v>
      </c>
      <c r="F198">
        <f t="shared" si="10"/>
        <v>0.35667915744158635</v>
      </c>
      <c r="G198">
        <f t="shared" si="11"/>
        <v>13.000000000000002</v>
      </c>
    </row>
    <row r="199" spans="1:7" x14ac:dyDescent="0.45">
      <c r="A199" t="s">
        <v>205</v>
      </c>
      <c r="B199" t="s">
        <v>7</v>
      </c>
      <c r="C199">
        <v>4734.6738337820498</v>
      </c>
      <c r="D199">
        <v>15</v>
      </c>
      <c r="E199">
        <f t="shared" si="9"/>
        <v>315.64492225213667</v>
      </c>
      <c r="F199">
        <f t="shared" si="10"/>
        <v>0.316811686012551</v>
      </c>
      <c r="G199">
        <f t="shared" si="11"/>
        <v>15</v>
      </c>
    </row>
    <row r="200" spans="1:7" x14ac:dyDescent="0.45">
      <c r="A200" t="s">
        <v>206</v>
      </c>
      <c r="B200" t="s">
        <v>14</v>
      </c>
      <c r="C200">
        <v>2700.55586441684</v>
      </c>
      <c r="D200">
        <v>27</v>
      </c>
      <c r="E200">
        <f t="shared" si="9"/>
        <v>100.02058757099407</v>
      </c>
      <c r="F200">
        <f t="shared" si="10"/>
        <v>0.99979416666614307</v>
      </c>
      <c r="G200">
        <f t="shared" si="11"/>
        <v>27.000000000000004</v>
      </c>
    </row>
    <row r="201" spans="1:7" x14ac:dyDescent="0.45">
      <c r="A201" t="s">
        <v>207</v>
      </c>
      <c r="B201" t="s">
        <v>14</v>
      </c>
      <c r="C201">
        <v>3178.24951484231</v>
      </c>
      <c r="D201">
        <v>38</v>
      </c>
      <c r="E201">
        <f t="shared" si="9"/>
        <v>83.638145127429212</v>
      </c>
      <c r="F201">
        <f t="shared" si="10"/>
        <v>1.1956267065421193</v>
      </c>
      <c r="G201">
        <f t="shared" si="11"/>
        <v>38</v>
      </c>
    </row>
    <row r="202" spans="1:7" x14ac:dyDescent="0.45">
      <c r="A202" t="s">
        <v>208</v>
      </c>
      <c r="B202" t="s">
        <v>14</v>
      </c>
      <c r="C202">
        <v>3590.5388936099198</v>
      </c>
      <c r="D202">
        <v>37</v>
      </c>
      <c r="E202">
        <f t="shared" si="9"/>
        <v>97.041591719187025</v>
      </c>
      <c r="F202">
        <f t="shared" si="10"/>
        <v>1.0304859826431314</v>
      </c>
      <c r="G202">
        <f t="shared" si="11"/>
        <v>37</v>
      </c>
    </row>
    <row r="203" spans="1:7" x14ac:dyDescent="0.45">
      <c r="A203" t="s">
        <v>209</v>
      </c>
      <c r="B203" t="s">
        <v>14</v>
      </c>
      <c r="C203">
        <v>4633.6457808504201</v>
      </c>
      <c r="D203">
        <v>41</v>
      </c>
      <c r="E203">
        <f t="shared" si="9"/>
        <v>113.01575075244926</v>
      </c>
      <c r="F203">
        <f t="shared" si="10"/>
        <v>0.88483241790819844</v>
      </c>
      <c r="G203">
        <f t="shared" si="11"/>
        <v>41</v>
      </c>
    </row>
    <row r="204" spans="1:7" x14ac:dyDescent="0.45">
      <c r="A204" t="s">
        <v>210</v>
      </c>
      <c r="B204" t="s">
        <v>14</v>
      </c>
      <c r="C204">
        <v>4306.52463860023</v>
      </c>
      <c r="D204">
        <v>48</v>
      </c>
      <c r="E204">
        <f t="shared" si="9"/>
        <v>89.719263304171463</v>
      </c>
      <c r="F204">
        <f t="shared" si="10"/>
        <v>1.1145878411972041</v>
      </c>
      <c r="G204">
        <f t="shared" si="11"/>
        <v>48</v>
      </c>
    </row>
    <row r="205" spans="1:7" x14ac:dyDescent="0.45">
      <c r="A205" t="s">
        <v>211</v>
      </c>
      <c r="B205" t="s">
        <v>7</v>
      </c>
      <c r="C205">
        <v>1285.63934742325</v>
      </c>
      <c r="D205">
        <v>38</v>
      </c>
      <c r="E205">
        <f t="shared" si="9"/>
        <v>33.832614405874999</v>
      </c>
      <c r="F205">
        <f t="shared" si="10"/>
        <v>2.9557278311496704</v>
      </c>
      <c r="G205">
        <f t="shared" si="11"/>
        <v>38</v>
      </c>
    </row>
    <row r="206" spans="1:7" x14ac:dyDescent="0.45">
      <c r="A206" t="s">
        <v>212</v>
      </c>
      <c r="B206" t="s">
        <v>9</v>
      </c>
      <c r="C206">
        <v>1663.69115688289</v>
      </c>
      <c r="D206">
        <v>36</v>
      </c>
      <c r="E206">
        <f t="shared" si="9"/>
        <v>46.213643246746948</v>
      </c>
      <c r="F206">
        <f t="shared" si="10"/>
        <v>2.1638631575977114</v>
      </c>
      <c r="G206">
        <f t="shared" si="11"/>
        <v>36</v>
      </c>
    </row>
    <row r="207" spans="1:7" x14ac:dyDescent="0.45">
      <c r="A207" t="s">
        <v>213</v>
      </c>
      <c r="B207" t="s">
        <v>7</v>
      </c>
      <c r="C207">
        <v>2230.4472504569299</v>
      </c>
      <c r="D207">
        <v>27</v>
      </c>
      <c r="E207">
        <f t="shared" si="9"/>
        <v>82.609157424330732</v>
      </c>
      <c r="F207">
        <f t="shared" si="10"/>
        <v>1.2105195491383522</v>
      </c>
      <c r="G207">
        <f t="shared" si="11"/>
        <v>27</v>
      </c>
    </row>
    <row r="208" spans="1:7" x14ac:dyDescent="0.45">
      <c r="A208" t="s">
        <v>214</v>
      </c>
      <c r="B208" t="s">
        <v>9</v>
      </c>
      <c r="C208">
        <v>3995.83088827849</v>
      </c>
      <c r="D208">
        <v>23</v>
      </c>
      <c r="E208">
        <f t="shared" si="9"/>
        <v>173.7317777512387</v>
      </c>
      <c r="F208">
        <f t="shared" si="10"/>
        <v>0.57559993510909091</v>
      </c>
      <c r="G208">
        <f t="shared" si="11"/>
        <v>23</v>
      </c>
    </row>
    <row r="209" spans="1:7" x14ac:dyDescent="0.45">
      <c r="A209" t="s">
        <v>215</v>
      </c>
      <c r="B209" t="s">
        <v>7</v>
      </c>
      <c r="C209">
        <v>3276.8281972763598</v>
      </c>
      <c r="D209">
        <v>42</v>
      </c>
      <c r="E209">
        <f t="shared" si="9"/>
        <v>78.01971898277047</v>
      </c>
      <c r="F209">
        <f t="shared" si="10"/>
        <v>1.2817272518257028</v>
      </c>
      <c r="G209">
        <f t="shared" si="11"/>
        <v>42</v>
      </c>
    </row>
    <row r="210" spans="1:7" x14ac:dyDescent="0.45">
      <c r="A210" t="s">
        <v>216</v>
      </c>
      <c r="B210" t="s">
        <v>9</v>
      </c>
      <c r="C210">
        <v>2154.44235322336</v>
      </c>
      <c r="D210">
        <v>17</v>
      </c>
      <c r="E210">
        <f t="shared" si="9"/>
        <v>126.73190313078588</v>
      </c>
      <c r="F210">
        <f t="shared" si="10"/>
        <v>0.78906729505041162</v>
      </c>
      <c r="G210">
        <f t="shared" si="11"/>
        <v>17</v>
      </c>
    </row>
    <row r="211" spans="1:7" x14ac:dyDescent="0.45">
      <c r="A211" t="s">
        <v>217</v>
      </c>
      <c r="B211" t="s">
        <v>14</v>
      </c>
      <c r="C211">
        <v>1497.41463269883</v>
      </c>
      <c r="D211">
        <v>32</v>
      </c>
      <c r="E211">
        <f t="shared" si="9"/>
        <v>46.794207271838438</v>
      </c>
      <c r="F211">
        <f t="shared" si="10"/>
        <v>2.1370166486436393</v>
      </c>
      <c r="G211">
        <f t="shared" si="11"/>
        <v>32</v>
      </c>
    </row>
    <row r="212" spans="1:7" x14ac:dyDescent="0.45">
      <c r="A212" t="s">
        <v>218</v>
      </c>
      <c r="B212" t="s">
        <v>9</v>
      </c>
      <c r="C212">
        <v>3754.7119648483699</v>
      </c>
      <c r="D212">
        <v>37</v>
      </c>
      <c r="E212">
        <f t="shared" si="9"/>
        <v>101.47870175265865</v>
      </c>
      <c r="F212">
        <f t="shared" si="10"/>
        <v>0.98542845220603237</v>
      </c>
      <c r="G212">
        <f t="shared" si="11"/>
        <v>37</v>
      </c>
    </row>
    <row r="213" spans="1:7" x14ac:dyDescent="0.45">
      <c r="A213" t="s">
        <v>219</v>
      </c>
      <c r="B213" t="s">
        <v>14</v>
      </c>
      <c r="C213">
        <v>3798.9347399028602</v>
      </c>
      <c r="D213">
        <v>17</v>
      </c>
      <c r="E213">
        <f t="shared" si="9"/>
        <v>223.46674940605061</v>
      </c>
      <c r="F213">
        <f t="shared" si="10"/>
        <v>0.44749386772657995</v>
      </c>
      <c r="G213">
        <f t="shared" si="11"/>
        <v>17</v>
      </c>
    </row>
    <row r="214" spans="1:7" x14ac:dyDescent="0.45">
      <c r="A214" t="s">
        <v>220</v>
      </c>
      <c r="B214" t="s">
        <v>9</v>
      </c>
      <c r="C214">
        <v>4770.7049629761595</v>
      </c>
      <c r="D214">
        <v>28</v>
      </c>
      <c r="E214">
        <f t="shared" si="9"/>
        <v>170.38232010629142</v>
      </c>
      <c r="F214">
        <f t="shared" si="10"/>
        <v>0.58691535564027963</v>
      </c>
      <c r="G214">
        <f t="shared" si="11"/>
        <v>28</v>
      </c>
    </row>
    <row r="215" spans="1:7" x14ac:dyDescent="0.45">
      <c r="A215" t="s">
        <v>221</v>
      </c>
      <c r="B215" t="s">
        <v>9</v>
      </c>
      <c r="C215">
        <v>3001.8887084716998</v>
      </c>
      <c r="D215">
        <v>47</v>
      </c>
      <c r="E215">
        <f t="shared" si="9"/>
        <v>63.869972520674466</v>
      </c>
      <c r="F215">
        <f t="shared" si="10"/>
        <v>1.5656809617012186</v>
      </c>
      <c r="G215">
        <f t="shared" si="11"/>
        <v>47</v>
      </c>
    </row>
    <row r="216" spans="1:7" x14ac:dyDescent="0.45">
      <c r="A216" t="s">
        <v>222</v>
      </c>
      <c r="B216" t="s">
        <v>14</v>
      </c>
      <c r="C216">
        <v>2975.18087738033</v>
      </c>
      <c r="D216">
        <v>41</v>
      </c>
      <c r="E216">
        <f t="shared" si="9"/>
        <v>72.565387253178784</v>
      </c>
      <c r="F216">
        <f t="shared" si="10"/>
        <v>1.3780674752151816</v>
      </c>
      <c r="G216">
        <f t="shared" si="11"/>
        <v>41</v>
      </c>
    </row>
    <row r="217" spans="1:7" x14ac:dyDescent="0.45">
      <c r="A217" t="s">
        <v>223</v>
      </c>
      <c r="B217" t="s">
        <v>14</v>
      </c>
      <c r="C217">
        <v>1321.7674075972</v>
      </c>
      <c r="D217">
        <v>43</v>
      </c>
      <c r="E217">
        <f t="shared" si="9"/>
        <v>30.738776920865117</v>
      </c>
      <c r="F217">
        <f t="shared" si="10"/>
        <v>3.2532198746047438</v>
      </c>
      <c r="G217">
        <f t="shared" si="11"/>
        <v>43</v>
      </c>
    </row>
    <row r="218" spans="1:7" x14ac:dyDescent="0.45">
      <c r="A218" t="s">
        <v>224</v>
      </c>
      <c r="B218" t="s">
        <v>5</v>
      </c>
      <c r="C218">
        <v>1159.44313673445</v>
      </c>
      <c r="D218">
        <v>29</v>
      </c>
      <c r="E218">
        <f t="shared" si="9"/>
        <v>39.980797818429309</v>
      </c>
      <c r="F218">
        <f t="shared" si="10"/>
        <v>2.5012007127557769</v>
      </c>
      <c r="G218">
        <f t="shared" si="11"/>
        <v>29</v>
      </c>
    </row>
    <row r="219" spans="1:7" x14ac:dyDescent="0.45">
      <c r="A219" t="s">
        <v>225</v>
      </c>
      <c r="B219" t="s">
        <v>5</v>
      </c>
      <c r="C219">
        <v>2728.1146566430898</v>
      </c>
      <c r="D219">
        <v>12</v>
      </c>
      <c r="E219">
        <f t="shared" si="9"/>
        <v>227.34288805359083</v>
      </c>
      <c r="F219">
        <f t="shared" si="10"/>
        <v>0.43986421064743109</v>
      </c>
      <c r="G219">
        <f t="shared" si="11"/>
        <v>12</v>
      </c>
    </row>
    <row r="220" spans="1:7" x14ac:dyDescent="0.45">
      <c r="A220" t="s">
        <v>226</v>
      </c>
      <c r="B220" t="s">
        <v>7</v>
      </c>
      <c r="C220">
        <v>2289.2863334331901</v>
      </c>
      <c r="D220">
        <v>24</v>
      </c>
      <c r="E220">
        <f t="shared" si="9"/>
        <v>95.386930559716248</v>
      </c>
      <c r="F220">
        <f t="shared" si="10"/>
        <v>1.0483616509433205</v>
      </c>
      <c r="G220">
        <f t="shared" si="11"/>
        <v>24</v>
      </c>
    </row>
    <row r="221" spans="1:7" x14ac:dyDescent="0.45">
      <c r="A221" t="s">
        <v>227</v>
      </c>
      <c r="B221" t="s">
        <v>9</v>
      </c>
      <c r="C221">
        <v>2001.4716096480099</v>
      </c>
      <c r="D221">
        <v>35</v>
      </c>
      <c r="E221">
        <f t="shared" si="9"/>
        <v>57.184903132800287</v>
      </c>
      <c r="F221">
        <f t="shared" si="10"/>
        <v>1.7487132883266476</v>
      </c>
      <c r="G221">
        <f t="shared" si="11"/>
        <v>35</v>
      </c>
    </row>
    <row r="222" spans="1:7" x14ac:dyDescent="0.45">
      <c r="A222" t="s">
        <v>228</v>
      </c>
      <c r="B222" t="s">
        <v>14</v>
      </c>
      <c r="C222">
        <v>1365.3075465239399</v>
      </c>
      <c r="D222">
        <v>48</v>
      </c>
      <c r="E222">
        <f t="shared" si="9"/>
        <v>28.443907219248747</v>
      </c>
      <c r="F222">
        <f t="shared" si="10"/>
        <v>3.5156914002422055</v>
      </c>
      <c r="G222">
        <f t="shared" si="11"/>
        <v>48</v>
      </c>
    </row>
    <row r="223" spans="1:7" x14ac:dyDescent="0.45">
      <c r="A223" t="s">
        <v>229</v>
      </c>
      <c r="B223" t="s">
        <v>5</v>
      </c>
      <c r="C223">
        <v>4847.6444087713398</v>
      </c>
      <c r="D223">
        <v>13</v>
      </c>
      <c r="E223">
        <f t="shared" si="9"/>
        <v>372.89572375164153</v>
      </c>
      <c r="F223">
        <f t="shared" si="10"/>
        <v>0.26817148503049787</v>
      </c>
      <c r="G223">
        <f t="shared" si="11"/>
        <v>13</v>
      </c>
    </row>
    <row r="224" spans="1:7" x14ac:dyDescent="0.45">
      <c r="A224" t="s">
        <v>230</v>
      </c>
      <c r="B224" t="s">
        <v>5</v>
      </c>
      <c r="C224">
        <v>4343.8344556247202</v>
      </c>
      <c r="D224">
        <v>10</v>
      </c>
      <c r="E224">
        <f t="shared" si="9"/>
        <v>434.38344556247205</v>
      </c>
      <c r="F224">
        <f t="shared" si="10"/>
        <v>0.23021135133387177</v>
      </c>
      <c r="G224">
        <f t="shared" si="11"/>
        <v>10</v>
      </c>
    </row>
    <row r="225" spans="1:7" x14ac:dyDescent="0.45">
      <c r="A225" t="s">
        <v>231</v>
      </c>
      <c r="B225" t="s">
        <v>5</v>
      </c>
      <c r="C225">
        <v>3300.7964368797202</v>
      </c>
      <c r="D225">
        <v>23</v>
      </c>
      <c r="E225">
        <f t="shared" si="9"/>
        <v>143.51288855998783</v>
      </c>
      <c r="F225">
        <f t="shared" si="10"/>
        <v>0.69680152774710813</v>
      </c>
      <c r="G225">
        <f t="shared" si="11"/>
        <v>23</v>
      </c>
    </row>
    <row r="226" spans="1:7" x14ac:dyDescent="0.45">
      <c r="A226" t="s">
        <v>232</v>
      </c>
      <c r="B226" t="s">
        <v>7</v>
      </c>
      <c r="C226">
        <v>4803.1451112253999</v>
      </c>
      <c r="D226">
        <v>29</v>
      </c>
      <c r="E226">
        <f t="shared" si="9"/>
        <v>165.62569349053103</v>
      </c>
      <c r="F226">
        <f t="shared" si="10"/>
        <v>0.6037710568482364</v>
      </c>
      <c r="G226">
        <f t="shared" si="11"/>
        <v>29</v>
      </c>
    </row>
    <row r="227" spans="1:7" x14ac:dyDescent="0.45">
      <c r="A227" t="s">
        <v>233</v>
      </c>
      <c r="B227" t="s">
        <v>5</v>
      </c>
      <c r="C227">
        <v>4998.2896675098</v>
      </c>
      <c r="D227">
        <v>23</v>
      </c>
      <c r="E227">
        <f t="shared" si="9"/>
        <v>217.31694206564347</v>
      </c>
      <c r="F227">
        <f t="shared" si="10"/>
        <v>0.46015740443188125</v>
      </c>
      <c r="G227">
        <f t="shared" si="11"/>
        <v>23</v>
      </c>
    </row>
    <row r="228" spans="1:7" x14ac:dyDescent="0.45">
      <c r="A228" t="s">
        <v>234</v>
      </c>
      <c r="B228" t="s">
        <v>5</v>
      </c>
      <c r="C228">
        <v>3689.1263372129501</v>
      </c>
      <c r="D228">
        <v>18</v>
      </c>
      <c r="E228">
        <f t="shared" si="9"/>
        <v>204.95146317849722</v>
      </c>
      <c r="F228">
        <f t="shared" si="10"/>
        <v>0.48792040051408442</v>
      </c>
      <c r="G228">
        <f t="shared" si="11"/>
        <v>18</v>
      </c>
    </row>
    <row r="229" spans="1:7" x14ac:dyDescent="0.45">
      <c r="A229" t="s">
        <v>235</v>
      </c>
      <c r="B229" t="s">
        <v>14</v>
      </c>
      <c r="C229">
        <v>2078.0441038682102</v>
      </c>
      <c r="D229">
        <v>26</v>
      </c>
      <c r="E229">
        <f t="shared" si="9"/>
        <v>79.924773225700392</v>
      </c>
      <c r="F229">
        <f t="shared" si="10"/>
        <v>1.2511765246753841</v>
      </c>
      <c r="G229">
        <f t="shared" si="11"/>
        <v>26</v>
      </c>
    </row>
    <row r="230" spans="1:7" x14ac:dyDescent="0.45">
      <c r="A230" t="s">
        <v>236</v>
      </c>
      <c r="B230" t="s">
        <v>7</v>
      </c>
      <c r="C230">
        <v>1160.92669257846</v>
      </c>
      <c r="D230">
        <v>28</v>
      </c>
      <c r="E230">
        <f t="shared" si="9"/>
        <v>41.461667592087856</v>
      </c>
      <c r="F230">
        <f t="shared" si="10"/>
        <v>2.4118663287697339</v>
      </c>
      <c r="G230">
        <f t="shared" si="11"/>
        <v>28</v>
      </c>
    </row>
    <row r="231" spans="1:7" x14ac:dyDescent="0.45">
      <c r="A231" t="s">
        <v>237</v>
      </c>
      <c r="B231" t="s">
        <v>14</v>
      </c>
      <c r="C231">
        <v>4025.0753216502198</v>
      </c>
      <c r="D231">
        <v>30</v>
      </c>
      <c r="E231">
        <f t="shared" si="9"/>
        <v>134.16917738834067</v>
      </c>
      <c r="F231">
        <f t="shared" si="10"/>
        <v>0.74532766725221067</v>
      </c>
      <c r="G231">
        <f t="shared" si="11"/>
        <v>29.999999999999996</v>
      </c>
    </row>
    <row r="232" spans="1:7" x14ac:dyDescent="0.45">
      <c r="A232" t="s">
        <v>238</v>
      </c>
      <c r="B232" t="s">
        <v>7</v>
      </c>
      <c r="C232">
        <v>2882.0032930065299</v>
      </c>
      <c r="D232">
        <v>17</v>
      </c>
      <c r="E232">
        <f t="shared" si="9"/>
        <v>169.52960547097234</v>
      </c>
      <c r="F232">
        <f t="shared" si="10"/>
        <v>0.5898674731306589</v>
      </c>
      <c r="G232">
        <f t="shared" si="11"/>
        <v>17</v>
      </c>
    </row>
    <row r="233" spans="1:7" x14ac:dyDescent="0.45">
      <c r="A233" t="s">
        <v>239</v>
      </c>
      <c r="B233" t="s">
        <v>7</v>
      </c>
      <c r="C233">
        <v>3606.0379577347398</v>
      </c>
      <c r="D233">
        <v>10</v>
      </c>
      <c r="E233">
        <f t="shared" si="9"/>
        <v>360.60379577347396</v>
      </c>
      <c r="F233">
        <f t="shared" si="10"/>
        <v>0.2773126660674935</v>
      </c>
      <c r="G233">
        <f t="shared" si="11"/>
        <v>10</v>
      </c>
    </row>
    <row r="234" spans="1:7" x14ac:dyDescent="0.45">
      <c r="A234" t="s">
        <v>240</v>
      </c>
      <c r="B234" t="s">
        <v>5</v>
      </c>
      <c r="C234">
        <v>4664.2911517070697</v>
      </c>
      <c r="D234">
        <v>41</v>
      </c>
      <c r="E234">
        <f t="shared" si="9"/>
        <v>113.76319882212366</v>
      </c>
      <c r="F234">
        <f t="shared" si="10"/>
        <v>0.87901888339441547</v>
      </c>
      <c r="G234">
        <f t="shared" si="11"/>
        <v>41</v>
      </c>
    </row>
    <row r="235" spans="1:7" x14ac:dyDescent="0.45">
      <c r="A235" t="s">
        <v>241</v>
      </c>
      <c r="B235" t="s">
        <v>5</v>
      </c>
      <c r="C235">
        <v>1725.9565888924999</v>
      </c>
      <c r="D235">
        <v>37</v>
      </c>
      <c r="E235">
        <f t="shared" si="9"/>
        <v>46.647475375472972</v>
      </c>
      <c r="F235">
        <f t="shared" si="10"/>
        <v>2.1437387381650144</v>
      </c>
      <c r="G235">
        <f t="shared" si="11"/>
        <v>37</v>
      </c>
    </row>
    <row r="236" spans="1:7" x14ac:dyDescent="0.45">
      <c r="A236" t="s">
        <v>242</v>
      </c>
      <c r="B236" t="s">
        <v>7</v>
      </c>
      <c r="C236">
        <v>3341.3185011114101</v>
      </c>
      <c r="D236">
        <v>21</v>
      </c>
      <c r="E236">
        <f t="shared" si="9"/>
        <v>159.11040481482905</v>
      </c>
      <c r="F236">
        <f t="shared" si="10"/>
        <v>0.62849441000655426</v>
      </c>
      <c r="G236">
        <f t="shared" si="11"/>
        <v>21</v>
      </c>
    </row>
    <row r="237" spans="1:7" x14ac:dyDescent="0.45">
      <c r="A237" t="s">
        <v>243</v>
      </c>
      <c r="B237" t="s">
        <v>7</v>
      </c>
      <c r="C237">
        <v>3539.13887781634</v>
      </c>
      <c r="D237">
        <v>18</v>
      </c>
      <c r="E237">
        <f t="shared" si="9"/>
        <v>196.61882654535222</v>
      </c>
      <c r="F237">
        <f t="shared" si="10"/>
        <v>0.50859829527532008</v>
      </c>
      <c r="G237">
        <f t="shared" si="11"/>
        <v>18</v>
      </c>
    </row>
    <row r="238" spans="1:7" x14ac:dyDescent="0.45">
      <c r="A238" t="s">
        <v>244</v>
      </c>
      <c r="B238" t="s">
        <v>14</v>
      </c>
      <c r="C238">
        <v>2966.9032087640499</v>
      </c>
      <c r="D238">
        <v>34</v>
      </c>
      <c r="E238">
        <f t="shared" si="9"/>
        <v>87.261859081295583</v>
      </c>
      <c r="F238">
        <f t="shared" si="10"/>
        <v>1.1459760432887089</v>
      </c>
      <c r="G238">
        <f t="shared" si="11"/>
        <v>34</v>
      </c>
    </row>
    <row r="239" spans="1:7" x14ac:dyDescent="0.45">
      <c r="A239" t="s">
        <v>245</v>
      </c>
      <c r="B239" t="s">
        <v>7</v>
      </c>
      <c r="C239">
        <v>1364.9696251753001</v>
      </c>
      <c r="D239">
        <v>44</v>
      </c>
      <c r="E239">
        <f t="shared" si="9"/>
        <v>31.022036935802273</v>
      </c>
      <c r="F239">
        <f t="shared" si="10"/>
        <v>3.2235149550928051</v>
      </c>
      <c r="G239">
        <f t="shared" si="11"/>
        <v>44</v>
      </c>
    </row>
    <row r="240" spans="1:7" x14ac:dyDescent="0.45">
      <c r="A240" t="s">
        <v>246</v>
      </c>
      <c r="B240" t="s">
        <v>5</v>
      </c>
      <c r="C240">
        <v>2391.8442251786</v>
      </c>
      <c r="D240">
        <v>24</v>
      </c>
      <c r="E240">
        <f t="shared" si="9"/>
        <v>99.66017604910833</v>
      </c>
      <c r="F240">
        <f t="shared" si="10"/>
        <v>1.0034098269174663</v>
      </c>
      <c r="G240">
        <f t="shared" si="11"/>
        <v>24</v>
      </c>
    </row>
    <row r="241" spans="1:7" x14ac:dyDescent="0.45">
      <c r="A241" t="s">
        <v>247</v>
      </c>
      <c r="B241" t="s">
        <v>5</v>
      </c>
      <c r="C241">
        <v>2333.2335746603599</v>
      </c>
      <c r="D241">
        <v>42</v>
      </c>
      <c r="E241">
        <f t="shared" si="9"/>
        <v>55.553180349056184</v>
      </c>
      <c r="F241">
        <f t="shared" si="10"/>
        <v>1.800076959980905</v>
      </c>
      <c r="G241">
        <f t="shared" si="11"/>
        <v>42</v>
      </c>
    </row>
    <row r="242" spans="1:7" x14ac:dyDescent="0.45">
      <c r="A242" t="s">
        <v>248</v>
      </c>
      <c r="B242" t="s">
        <v>9</v>
      </c>
      <c r="C242">
        <v>3680.5340380847401</v>
      </c>
      <c r="D242">
        <v>45</v>
      </c>
      <c r="E242">
        <f t="shared" si="9"/>
        <v>81.789645290772</v>
      </c>
      <c r="F242">
        <f t="shared" si="10"/>
        <v>1.222648657351282</v>
      </c>
      <c r="G242">
        <f t="shared" si="11"/>
        <v>45</v>
      </c>
    </row>
    <row r="243" spans="1:7" x14ac:dyDescent="0.45">
      <c r="A243" t="s">
        <v>249</v>
      </c>
      <c r="B243" t="s">
        <v>5</v>
      </c>
      <c r="C243">
        <v>4430.9323776014098</v>
      </c>
      <c r="D243">
        <v>32</v>
      </c>
      <c r="E243">
        <f t="shared" si="9"/>
        <v>138.46663680004406</v>
      </c>
      <c r="F243">
        <f t="shared" si="10"/>
        <v>0.72219563001596776</v>
      </c>
      <c r="G243">
        <f t="shared" si="11"/>
        <v>32</v>
      </c>
    </row>
    <row r="244" spans="1:7" x14ac:dyDescent="0.45">
      <c r="A244" t="s">
        <v>250</v>
      </c>
      <c r="B244" t="s">
        <v>5</v>
      </c>
      <c r="C244">
        <v>2319.2146543158601</v>
      </c>
      <c r="D244">
        <v>14</v>
      </c>
      <c r="E244">
        <f t="shared" si="9"/>
        <v>165.65818959399002</v>
      </c>
      <c r="F244">
        <f t="shared" si="10"/>
        <v>0.60365261895647293</v>
      </c>
      <c r="G244">
        <f t="shared" si="11"/>
        <v>14</v>
      </c>
    </row>
    <row r="245" spans="1:7" x14ac:dyDescent="0.45">
      <c r="A245" t="s">
        <v>251</v>
      </c>
      <c r="B245" t="s">
        <v>14</v>
      </c>
      <c r="C245">
        <v>3774.6946959337301</v>
      </c>
      <c r="D245">
        <v>35</v>
      </c>
      <c r="E245">
        <f t="shared" si="9"/>
        <v>107.84841988382087</v>
      </c>
      <c r="F245">
        <f t="shared" si="10"/>
        <v>0.92722730762049621</v>
      </c>
      <c r="G245">
        <f t="shared" si="11"/>
        <v>35</v>
      </c>
    </row>
    <row r="246" spans="1:7" x14ac:dyDescent="0.45">
      <c r="A246" t="s">
        <v>252</v>
      </c>
      <c r="B246" t="s">
        <v>7</v>
      </c>
      <c r="C246">
        <v>2152.8711814458202</v>
      </c>
      <c r="D246">
        <v>12</v>
      </c>
      <c r="E246">
        <f t="shared" si="9"/>
        <v>179.40593178715167</v>
      </c>
      <c r="F246">
        <f t="shared" si="10"/>
        <v>0.55739517084998413</v>
      </c>
      <c r="G246">
        <f t="shared" si="11"/>
        <v>12</v>
      </c>
    </row>
    <row r="247" spans="1:7" x14ac:dyDescent="0.45">
      <c r="A247" t="s">
        <v>253</v>
      </c>
      <c r="B247" t="s">
        <v>5</v>
      </c>
      <c r="C247">
        <v>4780.7741582528397</v>
      </c>
      <c r="D247">
        <v>37</v>
      </c>
      <c r="E247">
        <f t="shared" si="9"/>
        <v>129.21011238521189</v>
      </c>
      <c r="F247">
        <f t="shared" si="10"/>
        <v>0.77393323288715765</v>
      </c>
      <c r="G247">
        <f t="shared" si="11"/>
        <v>37</v>
      </c>
    </row>
    <row r="248" spans="1:7" x14ac:dyDescent="0.45">
      <c r="A248" t="s">
        <v>254</v>
      </c>
      <c r="B248" t="s">
        <v>7</v>
      </c>
      <c r="C248">
        <v>4254.2641389518903</v>
      </c>
      <c r="D248">
        <v>11</v>
      </c>
      <c r="E248">
        <f t="shared" si="9"/>
        <v>386.75128535926274</v>
      </c>
      <c r="F248">
        <f t="shared" si="10"/>
        <v>0.25856410511243044</v>
      </c>
      <c r="G248">
        <f t="shared" si="11"/>
        <v>11</v>
      </c>
    </row>
    <row r="249" spans="1:7" x14ac:dyDescent="0.45">
      <c r="A249" t="s">
        <v>255</v>
      </c>
      <c r="B249" t="s">
        <v>9</v>
      </c>
      <c r="C249">
        <v>3200.3864358871301</v>
      </c>
      <c r="D249">
        <v>39</v>
      </c>
      <c r="E249">
        <f t="shared" si="9"/>
        <v>82.061190663772564</v>
      </c>
      <c r="F249">
        <f t="shared" si="10"/>
        <v>1.2186028400407656</v>
      </c>
      <c r="G249">
        <f t="shared" si="11"/>
        <v>39</v>
      </c>
    </row>
    <row r="250" spans="1:7" x14ac:dyDescent="0.45">
      <c r="A250" t="s">
        <v>256</v>
      </c>
      <c r="B250" t="s">
        <v>5</v>
      </c>
      <c r="C250">
        <v>2819.3036344069101</v>
      </c>
      <c r="D250">
        <v>14</v>
      </c>
      <c r="E250">
        <f t="shared" si="9"/>
        <v>201.378831029065</v>
      </c>
      <c r="F250">
        <f t="shared" si="10"/>
        <v>0.4965765243992652</v>
      </c>
      <c r="G250">
        <f t="shared" si="11"/>
        <v>14</v>
      </c>
    </row>
    <row r="251" spans="1:7" x14ac:dyDescent="0.45">
      <c r="A251" t="s">
        <v>257</v>
      </c>
      <c r="B251" t="s">
        <v>9</v>
      </c>
      <c r="C251">
        <v>2258.0686286806699</v>
      </c>
      <c r="D251">
        <v>30</v>
      </c>
      <c r="E251">
        <f t="shared" si="9"/>
        <v>75.268954289355662</v>
      </c>
      <c r="F251">
        <f t="shared" si="10"/>
        <v>1.3285690088847393</v>
      </c>
      <c r="G251">
        <f t="shared" si="11"/>
        <v>30</v>
      </c>
    </row>
    <row r="252" spans="1:7" x14ac:dyDescent="0.45">
      <c r="A252" t="s">
        <v>258</v>
      </c>
      <c r="B252" t="s">
        <v>9</v>
      </c>
      <c r="C252">
        <v>2293.09514510397</v>
      </c>
      <c r="D252">
        <v>46</v>
      </c>
      <c r="E252">
        <f t="shared" si="9"/>
        <v>49.849894458781954</v>
      </c>
      <c r="F252">
        <f t="shared" si="10"/>
        <v>2.0060223012645357</v>
      </c>
      <c r="G252">
        <f t="shared" si="11"/>
        <v>46</v>
      </c>
    </row>
    <row r="253" spans="1:7" x14ac:dyDescent="0.45">
      <c r="A253" t="s">
        <v>259</v>
      </c>
      <c r="B253" t="s">
        <v>14</v>
      </c>
      <c r="C253">
        <v>4880.7389072343003</v>
      </c>
      <c r="D253">
        <v>37</v>
      </c>
      <c r="E253">
        <f t="shared" si="9"/>
        <v>131.91186235768379</v>
      </c>
      <c r="F253">
        <f t="shared" si="10"/>
        <v>0.75808193601911533</v>
      </c>
      <c r="G253">
        <f t="shared" si="11"/>
        <v>37</v>
      </c>
    </row>
    <row r="254" spans="1:7" x14ac:dyDescent="0.45">
      <c r="A254" t="s">
        <v>260</v>
      </c>
      <c r="B254" t="s">
        <v>7</v>
      </c>
      <c r="C254">
        <v>2616.7002280029801</v>
      </c>
      <c r="D254">
        <v>46</v>
      </c>
      <c r="E254">
        <f t="shared" si="9"/>
        <v>56.884787565282174</v>
      </c>
      <c r="F254">
        <f t="shared" si="10"/>
        <v>1.75793923613124</v>
      </c>
      <c r="G254">
        <f t="shared" si="11"/>
        <v>46</v>
      </c>
    </row>
    <row r="255" spans="1:7" x14ac:dyDescent="0.45">
      <c r="A255" t="s">
        <v>261</v>
      </c>
      <c r="B255" t="s">
        <v>9</v>
      </c>
      <c r="C255">
        <v>3058.3850093164201</v>
      </c>
      <c r="D255">
        <v>35</v>
      </c>
      <c r="E255">
        <f t="shared" si="9"/>
        <v>87.382428837611997</v>
      </c>
      <c r="F255">
        <f t="shared" si="10"/>
        <v>1.1443948323505173</v>
      </c>
      <c r="G255">
        <f t="shared" si="11"/>
        <v>35</v>
      </c>
    </row>
    <row r="256" spans="1:7" x14ac:dyDescent="0.45">
      <c r="A256" t="s">
        <v>262</v>
      </c>
      <c r="B256" t="s">
        <v>14</v>
      </c>
      <c r="C256">
        <v>4952.4768591270104</v>
      </c>
      <c r="D256">
        <v>50</v>
      </c>
      <c r="E256">
        <f t="shared" si="9"/>
        <v>99.049537182540206</v>
      </c>
      <c r="F256">
        <f t="shared" si="10"/>
        <v>1.0095958329992816</v>
      </c>
      <c r="G256">
        <f t="shared" si="11"/>
        <v>50</v>
      </c>
    </row>
    <row r="257" spans="1:7" x14ac:dyDescent="0.45">
      <c r="A257" t="s">
        <v>263</v>
      </c>
      <c r="B257" t="s">
        <v>14</v>
      </c>
      <c r="C257">
        <v>3630.6415459325099</v>
      </c>
      <c r="D257">
        <v>36</v>
      </c>
      <c r="E257">
        <f t="shared" si="9"/>
        <v>100.85115405368083</v>
      </c>
      <c r="F257">
        <f t="shared" si="10"/>
        <v>0.99156029435986637</v>
      </c>
      <c r="G257">
        <f t="shared" si="11"/>
        <v>36</v>
      </c>
    </row>
    <row r="258" spans="1:7" x14ac:dyDescent="0.45">
      <c r="A258" t="s">
        <v>264</v>
      </c>
      <c r="B258" t="s">
        <v>7</v>
      </c>
      <c r="C258">
        <v>3170.37437742878</v>
      </c>
      <c r="D258">
        <v>28</v>
      </c>
      <c r="E258">
        <f t="shared" si="9"/>
        <v>113.22765633674214</v>
      </c>
      <c r="F258">
        <f t="shared" si="10"/>
        <v>0.88317645383913335</v>
      </c>
      <c r="G258">
        <f t="shared" si="11"/>
        <v>28</v>
      </c>
    </row>
    <row r="259" spans="1:7" x14ac:dyDescent="0.45">
      <c r="A259" t="s">
        <v>265</v>
      </c>
      <c r="B259" t="s">
        <v>7</v>
      </c>
      <c r="C259">
        <v>2652.99028319728</v>
      </c>
      <c r="D259">
        <v>17</v>
      </c>
      <c r="E259">
        <f t="shared" ref="E259:E322" si="12">C259/D259</f>
        <v>156.05825195278118</v>
      </c>
      <c r="F259">
        <f t="shared" ref="F259:F322" si="13">D259/C259*100</f>
        <v>0.64078636501873143</v>
      </c>
      <c r="G259">
        <f t="shared" ref="G259:G322" si="14">C259/E259</f>
        <v>17</v>
      </c>
    </row>
    <row r="260" spans="1:7" x14ac:dyDescent="0.45">
      <c r="A260" t="s">
        <v>266</v>
      </c>
      <c r="B260" t="s">
        <v>9</v>
      </c>
      <c r="C260">
        <v>1750.3301655780999</v>
      </c>
      <c r="D260">
        <v>35</v>
      </c>
      <c r="E260">
        <f t="shared" si="12"/>
        <v>50.009433302231429</v>
      </c>
      <c r="F260">
        <f t="shared" si="13"/>
        <v>1.9996227390870671</v>
      </c>
      <c r="G260">
        <f t="shared" si="14"/>
        <v>35</v>
      </c>
    </row>
    <row r="261" spans="1:7" x14ac:dyDescent="0.45">
      <c r="A261" t="s">
        <v>267</v>
      </c>
      <c r="B261" t="s">
        <v>14</v>
      </c>
      <c r="C261">
        <v>2447.1174366066998</v>
      </c>
      <c r="D261">
        <v>11</v>
      </c>
      <c r="E261">
        <f t="shared" si="12"/>
        <v>222.46522150969997</v>
      </c>
      <c r="F261">
        <f t="shared" si="13"/>
        <v>0.44950846393596755</v>
      </c>
      <c r="G261">
        <f t="shared" si="14"/>
        <v>11</v>
      </c>
    </row>
    <row r="262" spans="1:7" x14ac:dyDescent="0.45">
      <c r="A262" t="s">
        <v>268</v>
      </c>
      <c r="B262" t="s">
        <v>14</v>
      </c>
      <c r="C262">
        <v>4025.7726162222898</v>
      </c>
      <c r="D262">
        <v>30</v>
      </c>
      <c r="E262">
        <f t="shared" si="12"/>
        <v>134.192420540743</v>
      </c>
      <c r="F262">
        <f t="shared" si="13"/>
        <v>0.74519857080630258</v>
      </c>
      <c r="G262">
        <f t="shared" si="14"/>
        <v>30</v>
      </c>
    </row>
    <row r="263" spans="1:7" x14ac:dyDescent="0.45">
      <c r="A263" t="s">
        <v>269</v>
      </c>
      <c r="B263" t="s">
        <v>14</v>
      </c>
      <c r="C263">
        <v>3501.6349685800301</v>
      </c>
      <c r="D263">
        <v>20</v>
      </c>
      <c r="E263">
        <f t="shared" si="12"/>
        <v>175.08174842900149</v>
      </c>
      <c r="F263">
        <f t="shared" si="13"/>
        <v>0.57116176241838046</v>
      </c>
      <c r="G263">
        <f t="shared" si="14"/>
        <v>20</v>
      </c>
    </row>
    <row r="264" spans="1:7" x14ac:dyDescent="0.45">
      <c r="A264" t="s">
        <v>270</v>
      </c>
      <c r="B264" t="s">
        <v>9</v>
      </c>
      <c r="C264">
        <v>4039.9621442440598</v>
      </c>
      <c r="D264">
        <v>49</v>
      </c>
      <c r="E264">
        <f t="shared" si="12"/>
        <v>82.448207025388982</v>
      </c>
      <c r="F264">
        <f t="shared" si="13"/>
        <v>1.2128826521261542</v>
      </c>
      <c r="G264">
        <f t="shared" si="14"/>
        <v>48.999999999999993</v>
      </c>
    </row>
    <row r="265" spans="1:7" x14ac:dyDescent="0.45">
      <c r="A265" t="s">
        <v>271</v>
      </c>
      <c r="B265" t="s">
        <v>7</v>
      </c>
      <c r="C265">
        <v>1814.2329534010901</v>
      </c>
      <c r="D265">
        <v>39</v>
      </c>
      <c r="E265">
        <f t="shared" si="12"/>
        <v>46.518793676951027</v>
      </c>
      <c r="F265">
        <f t="shared" si="13"/>
        <v>2.1496688133069033</v>
      </c>
      <c r="G265">
        <f t="shared" si="14"/>
        <v>39</v>
      </c>
    </row>
    <row r="266" spans="1:7" x14ac:dyDescent="0.45">
      <c r="A266" t="s">
        <v>272</v>
      </c>
      <c r="B266" t="s">
        <v>14</v>
      </c>
      <c r="C266">
        <v>3196.8785563413198</v>
      </c>
      <c r="D266">
        <v>33</v>
      </c>
      <c r="E266">
        <f t="shared" si="12"/>
        <v>96.875107767918777</v>
      </c>
      <c r="F266">
        <f t="shared" si="13"/>
        <v>1.0322569161891149</v>
      </c>
      <c r="G266">
        <f t="shared" si="14"/>
        <v>33</v>
      </c>
    </row>
    <row r="267" spans="1:7" x14ac:dyDescent="0.45">
      <c r="A267" t="s">
        <v>273</v>
      </c>
      <c r="B267" t="s">
        <v>5</v>
      </c>
      <c r="C267">
        <v>4710.6910433777903</v>
      </c>
      <c r="D267">
        <v>15</v>
      </c>
      <c r="E267">
        <f t="shared" si="12"/>
        <v>314.04606955851938</v>
      </c>
      <c r="F267">
        <f t="shared" si="13"/>
        <v>0.31842461884836931</v>
      </c>
      <c r="G267">
        <f t="shared" si="14"/>
        <v>14.999999999999998</v>
      </c>
    </row>
    <row r="268" spans="1:7" x14ac:dyDescent="0.45">
      <c r="A268" t="s">
        <v>274</v>
      </c>
      <c r="B268" t="s">
        <v>5</v>
      </c>
      <c r="C268">
        <v>2752.4643802895098</v>
      </c>
      <c r="D268">
        <v>37</v>
      </c>
      <c r="E268">
        <f t="shared" si="12"/>
        <v>74.390929197013776</v>
      </c>
      <c r="F268">
        <f t="shared" si="13"/>
        <v>1.3442499116413003</v>
      </c>
      <c r="G268">
        <f t="shared" si="14"/>
        <v>37</v>
      </c>
    </row>
    <row r="269" spans="1:7" x14ac:dyDescent="0.45">
      <c r="A269" t="s">
        <v>275</v>
      </c>
      <c r="B269" t="s">
        <v>14</v>
      </c>
      <c r="C269">
        <v>3793.0001164886799</v>
      </c>
      <c r="D269">
        <v>16</v>
      </c>
      <c r="E269">
        <f t="shared" si="12"/>
        <v>237.06250728054249</v>
      </c>
      <c r="F269">
        <f t="shared" si="13"/>
        <v>0.42182967330915327</v>
      </c>
      <c r="G269">
        <f t="shared" si="14"/>
        <v>16</v>
      </c>
    </row>
    <row r="270" spans="1:7" x14ac:dyDescent="0.45">
      <c r="A270" t="s">
        <v>276</v>
      </c>
      <c r="B270" t="s">
        <v>5</v>
      </c>
      <c r="C270">
        <v>1485.7043334504699</v>
      </c>
      <c r="D270">
        <v>25</v>
      </c>
      <c r="E270">
        <f t="shared" si="12"/>
        <v>59.428173338018794</v>
      </c>
      <c r="F270">
        <f t="shared" si="13"/>
        <v>1.6827035795163106</v>
      </c>
      <c r="G270">
        <f t="shared" si="14"/>
        <v>25</v>
      </c>
    </row>
    <row r="271" spans="1:7" x14ac:dyDescent="0.45">
      <c r="A271" t="s">
        <v>277</v>
      </c>
      <c r="B271" t="s">
        <v>7</v>
      </c>
      <c r="C271">
        <v>4892.5872632867704</v>
      </c>
      <c r="D271">
        <v>37</v>
      </c>
      <c r="E271">
        <f t="shared" si="12"/>
        <v>132.23208819693974</v>
      </c>
      <c r="F271">
        <f t="shared" si="13"/>
        <v>0.75624609248448904</v>
      </c>
      <c r="G271">
        <f t="shared" si="14"/>
        <v>37</v>
      </c>
    </row>
    <row r="272" spans="1:7" x14ac:dyDescent="0.45">
      <c r="A272" t="s">
        <v>278</v>
      </c>
      <c r="B272" t="s">
        <v>14</v>
      </c>
      <c r="C272">
        <v>3435.4866683278501</v>
      </c>
      <c r="D272">
        <v>47</v>
      </c>
      <c r="E272">
        <f t="shared" si="12"/>
        <v>73.095461028252132</v>
      </c>
      <c r="F272">
        <f t="shared" si="13"/>
        <v>1.3680740034097192</v>
      </c>
      <c r="G272">
        <f t="shared" si="14"/>
        <v>47</v>
      </c>
    </row>
    <row r="273" spans="1:7" x14ac:dyDescent="0.45">
      <c r="A273" t="s">
        <v>279</v>
      </c>
      <c r="B273" t="s">
        <v>9</v>
      </c>
      <c r="C273">
        <v>1957.1898493106</v>
      </c>
      <c r="D273">
        <v>35</v>
      </c>
      <c r="E273">
        <f t="shared" si="12"/>
        <v>55.919709980302855</v>
      </c>
      <c r="F273">
        <f t="shared" si="13"/>
        <v>1.7882782302559144</v>
      </c>
      <c r="G273">
        <f t="shared" si="14"/>
        <v>35</v>
      </c>
    </row>
    <row r="274" spans="1:7" x14ac:dyDescent="0.45">
      <c r="A274" t="s">
        <v>280</v>
      </c>
      <c r="B274" t="s">
        <v>5</v>
      </c>
      <c r="C274">
        <v>1633.5126552209199</v>
      </c>
      <c r="D274">
        <v>43</v>
      </c>
      <c r="E274">
        <f t="shared" si="12"/>
        <v>37.988666400486508</v>
      </c>
      <c r="F274">
        <f t="shared" si="13"/>
        <v>2.6323640568419462</v>
      </c>
      <c r="G274">
        <f t="shared" si="14"/>
        <v>43</v>
      </c>
    </row>
    <row r="275" spans="1:7" x14ac:dyDescent="0.45">
      <c r="A275" t="s">
        <v>281</v>
      </c>
      <c r="B275" t="s">
        <v>14</v>
      </c>
      <c r="C275">
        <v>3203.3560280106799</v>
      </c>
      <c r="D275">
        <v>15</v>
      </c>
      <c r="E275">
        <f t="shared" si="12"/>
        <v>213.55706853404533</v>
      </c>
      <c r="F275">
        <f t="shared" si="13"/>
        <v>0.46825890936997</v>
      </c>
      <c r="G275">
        <f t="shared" si="14"/>
        <v>15</v>
      </c>
    </row>
    <row r="276" spans="1:7" x14ac:dyDescent="0.45">
      <c r="A276" t="s">
        <v>282</v>
      </c>
      <c r="B276" t="s">
        <v>7</v>
      </c>
      <c r="C276">
        <v>3209.0056362149298</v>
      </c>
      <c r="D276">
        <v>35</v>
      </c>
      <c r="E276">
        <f t="shared" si="12"/>
        <v>91.685875320426561</v>
      </c>
      <c r="F276">
        <f t="shared" si="13"/>
        <v>1.0906805399470416</v>
      </c>
      <c r="G276">
        <f t="shared" si="14"/>
        <v>35</v>
      </c>
    </row>
    <row r="277" spans="1:7" x14ac:dyDescent="0.45">
      <c r="A277" t="s">
        <v>283</v>
      </c>
      <c r="B277" t="s">
        <v>7</v>
      </c>
      <c r="C277">
        <v>1372.83680512609</v>
      </c>
      <c r="D277">
        <v>29</v>
      </c>
      <c r="E277">
        <f t="shared" si="12"/>
        <v>47.339200176761722</v>
      </c>
      <c r="F277">
        <f t="shared" si="13"/>
        <v>2.1124142280943916</v>
      </c>
      <c r="G277">
        <f t="shared" si="14"/>
        <v>29</v>
      </c>
    </row>
    <row r="278" spans="1:7" x14ac:dyDescent="0.45">
      <c r="A278" t="s">
        <v>284</v>
      </c>
      <c r="B278" t="s">
        <v>7</v>
      </c>
      <c r="C278">
        <v>4969.0285575808703</v>
      </c>
      <c r="D278">
        <v>31</v>
      </c>
      <c r="E278">
        <f t="shared" si="12"/>
        <v>160.29124379293131</v>
      </c>
      <c r="F278">
        <f t="shared" si="13"/>
        <v>0.62386439604388366</v>
      </c>
      <c r="G278">
        <f t="shared" si="14"/>
        <v>30.999999999999996</v>
      </c>
    </row>
    <row r="279" spans="1:7" x14ac:dyDescent="0.45">
      <c r="A279" t="s">
        <v>285</v>
      </c>
      <c r="B279" t="s">
        <v>5</v>
      </c>
      <c r="C279">
        <v>4651.7195139366704</v>
      </c>
      <c r="D279">
        <v>24</v>
      </c>
      <c r="E279">
        <f t="shared" si="12"/>
        <v>193.82164641402792</v>
      </c>
      <c r="F279">
        <f t="shared" si="13"/>
        <v>0.51593824451571912</v>
      </c>
      <c r="G279">
        <f t="shared" si="14"/>
        <v>24</v>
      </c>
    </row>
    <row r="280" spans="1:7" x14ac:dyDescent="0.45">
      <c r="A280" t="s">
        <v>286</v>
      </c>
      <c r="B280" t="s">
        <v>9</v>
      </c>
      <c r="C280">
        <v>2845.7915767151298</v>
      </c>
      <c r="D280">
        <v>31</v>
      </c>
      <c r="E280">
        <f t="shared" si="12"/>
        <v>91.799728281133227</v>
      </c>
      <c r="F280">
        <f t="shared" si="13"/>
        <v>1.0893278430384212</v>
      </c>
      <c r="G280">
        <f t="shared" si="14"/>
        <v>30.999999999999996</v>
      </c>
    </row>
    <row r="281" spans="1:7" x14ac:dyDescent="0.45">
      <c r="A281" t="s">
        <v>287</v>
      </c>
      <c r="B281" t="s">
        <v>5</v>
      </c>
      <c r="C281">
        <v>1469.8645963582301</v>
      </c>
      <c r="D281">
        <v>20</v>
      </c>
      <c r="E281">
        <f t="shared" si="12"/>
        <v>73.493229817911498</v>
      </c>
      <c r="F281">
        <f t="shared" si="13"/>
        <v>1.360669550756747</v>
      </c>
      <c r="G281">
        <f t="shared" si="14"/>
        <v>20</v>
      </c>
    </row>
    <row r="282" spans="1:7" x14ac:dyDescent="0.45">
      <c r="A282" t="s">
        <v>288</v>
      </c>
      <c r="B282" t="s">
        <v>5</v>
      </c>
      <c r="C282">
        <v>4328.5726950755998</v>
      </c>
      <c r="D282">
        <v>14</v>
      </c>
      <c r="E282">
        <f t="shared" si="12"/>
        <v>309.18376393397142</v>
      </c>
      <c r="F282">
        <f t="shared" si="13"/>
        <v>0.32343224860072461</v>
      </c>
      <c r="G282">
        <f t="shared" si="14"/>
        <v>14</v>
      </c>
    </row>
    <row r="283" spans="1:7" x14ac:dyDescent="0.45">
      <c r="A283" t="s">
        <v>289</v>
      </c>
      <c r="B283" t="s">
        <v>7</v>
      </c>
      <c r="C283">
        <v>2993.5020188287799</v>
      </c>
      <c r="D283">
        <v>42</v>
      </c>
      <c r="E283">
        <f t="shared" si="12"/>
        <v>71.27385759116143</v>
      </c>
      <c r="F283">
        <f t="shared" si="13"/>
        <v>1.4030389736110043</v>
      </c>
      <c r="G283">
        <f t="shared" si="14"/>
        <v>42</v>
      </c>
    </row>
    <row r="284" spans="1:7" x14ac:dyDescent="0.45">
      <c r="A284" t="s">
        <v>290</v>
      </c>
      <c r="B284" t="s">
        <v>5</v>
      </c>
      <c r="C284">
        <v>3866.4133039671601</v>
      </c>
      <c r="D284">
        <v>50</v>
      </c>
      <c r="E284">
        <f t="shared" si="12"/>
        <v>77.328266079343209</v>
      </c>
      <c r="F284">
        <f t="shared" si="13"/>
        <v>1.2931881842196526</v>
      </c>
      <c r="G284">
        <f t="shared" si="14"/>
        <v>49.999999999999993</v>
      </c>
    </row>
    <row r="285" spans="1:7" x14ac:dyDescent="0.45">
      <c r="A285" t="s">
        <v>291</v>
      </c>
      <c r="B285" t="s">
        <v>9</v>
      </c>
      <c r="C285">
        <v>3035.4880602780399</v>
      </c>
      <c r="D285">
        <v>17</v>
      </c>
      <c r="E285">
        <f t="shared" si="12"/>
        <v>178.55812119282587</v>
      </c>
      <c r="F285">
        <f t="shared" si="13"/>
        <v>0.56004173504944899</v>
      </c>
      <c r="G285">
        <f t="shared" si="14"/>
        <v>17</v>
      </c>
    </row>
    <row r="286" spans="1:7" x14ac:dyDescent="0.45">
      <c r="A286" t="s">
        <v>292</v>
      </c>
      <c r="B286" t="s">
        <v>9</v>
      </c>
      <c r="C286">
        <v>2093.6995868530898</v>
      </c>
      <c r="D286">
        <v>43</v>
      </c>
      <c r="E286">
        <f t="shared" si="12"/>
        <v>48.69068806635093</v>
      </c>
      <c r="F286">
        <f t="shared" si="13"/>
        <v>2.0537807940551125</v>
      </c>
      <c r="G286">
        <f t="shared" si="14"/>
        <v>43</v>
      </c>
    </row>
    <row r="287" spans="1:7" x14ac:dyDescent="0.45">
      <c r="A287" t="s">
        <v>293</v>
      </c>
      <c r="B287" t="s">
        <v>14</v>
      </c>
      <c r="C287">
        <v>4338.8957823067703</v>
      </c>
      <c r="D287">
        <v>42</v>
      </c>
      <c r="E287">
        <f t="shared" si="12"/>
        <v>103.30704243587549</v>
      </c>
      <c r="F287">
        <f t="shared" si="13"/>
        <v>0.96798821882904806</v>
      </c>
      <c r="G287">
        <f t="shared" si="14"/>
        <v>42</v>
      </c>
    </row>
    <row r="288" spans="1:7" x14ac:dyDescent="0.45">
      <c r="A288" t="s">
        <v>294</v>
      </c>
      <c r="B288" t="s">
        <v>14</v>
      </c>
      <c r="C288">
        <v>4920.9785304135003</v>
      </c>
      <c r="D288">
        <v>22</v>
      </c>
      <c r="E288">
        <f t="shared" si="12"/>
        <v>223.68084229152274</v>
      </c>
      <c r="F288">
        <f t="shared" si="13"/>
        <v>0.44706555543845022</v>
      </c>
      <c r="G288">
        <f t="shared" si="14"/>
        <v>22</v>
      </c>
    </row>
    <row r="289" spans="1:7" x14ac:dyDescent="0.45">
      <c r="A289" t="s">
        <v>295</v>
      </c>
      <c r="B289" t="s">
        <v>7</v>
      </c>
      <c r="C289">
        <v>1974.92362430055</v>
      </c>
      <c r="D289">
        <v>32</v>
      </c>
      <c r="E289">
        <f t="shared" si="12"/>
        <v>61.716363259392189</v>
      </c>
      <c r="F289">
        <f t="shared" si="13"/>
        <v>1.6203158241794438</v>
      </c>
      <c r="G289">
        <f t="shared" si="14"/>
        <v>32</v>
      </c>
    </row>
    <row r="290" spans="1:7" x14ac:dyDescent="0.45">
      <c r="A290" t="s">
        <v>296</v>
      </c>
      <c r="B290" t="s">
        <v>9</v>
      </c>
      <c r="C290">
        <v>3205.0603075218701</v>
      </c>
      <c r="D290">
        <v>32</v>
      </c>
      <c r="E290">
        <f t="shared" si="12"/>
        <v>100.15813461005844</v>
      </c>
      <c r="F290">
        <f t="shared" si="13"/>
        <v>0.99842115060674708</v>
      </c>
      <c r="G290">
        <f t="shared" si="14"/>
        <v>32</v>
      </c>
    </row>
    <row r="291" spans="1:7" x14ac:dyDescent="0.45">
      <c r="A291" t="s">
        <v>297</v>
      </c>
      <c r="B291" t="s">
        <v>9</v>
      </c>
      <c r="C291">
        <v>2534.3440529885902</v>
      </c>
      <c r="D291">
        <v>19</v>
      </c>
      <c r="E291">
        <f t="shared" si="12"/>
        <v>133.38652910466263</v>
      </c>
      <c r="F291">
        <f t="shared" si="13"/>
        <v>0.74970089312043131</v>
      </c>
      <c r="G291">
        <f t="shared" si="14"/>
        <v>19.000000000000004</v>
      </c>
    </row>
    <row r="292" spans="1:7" x14ac:dyDescent="0.45">
      <c r="A292" t="s">
        <v>298</v>
      </c>
      <c r="B292" t="s">
        <v>7</v>
      </c>
      <c r="C292">
        <v>4687.4725997262403</v>
      </c>
      <c r="D292">
        <v>25</v>
      </c>
      <c r="E292">
        <f t="shared" si="12"/>
        <v>187.49890398904961</v>
      </c>
      <c r="F292">
        <f t="shared" si="13"/>
        <v>0.53333645089381554</v>
      </c>
      <c r="G292">
        <f t="shared" si="14"/>
        <v>25</v>
      </c>
    </row>
    <row r="293" spans="1:7" x14ac:dyDescent="0.45">
      <c r="A293" t="s">
        <v>299</v>
      </c>
      <c r="B293" t="s">
        <v>14</v>
      </c>
      <c r="C293">
        <v>3032.9635663715699</v>
      </c>
      <c r="D293">
        <v>16</v>
      </c>
      <c r="E293">
        <f t="shared" si="12"/>
        <v>189.56022289822312</v>
      </c>
      <c r="F293">
        <f t="shared" si="13"/>
        <v>0.52753683484372693</v>
      </c>
      <c r="G293">
        <f t="shared" si="14"/>
        <v>16</v>
      </c>
    </row>
    <row r="294" spans="1:7" x14ac:dyDescent="0.45">
      <c r="A294" t="s">
        <v>300</v>
      </c>
      <c r="B294" t="s">
        <v>5</v>
      </c>
      <c r="C294">
        <v>4517.3050205858999</v>
      </c>
      <c r="D294">
        <v>19</v>
      </c>
      <c r="E294">
        <f t="shared" si="12"/>
        <v>237.75289582031053</v>
      </c>
      <c r="F294">
        <f t="shared" si="13"/>
        <v>0.42060476132151192</v>
      </c>
      <c r="G294">
        <f t="shared" si="14"/>
        <v>19</v>
      </c>
    </row>
    <row r="295" spans="1:7" x14ac:dyDescent="0.45">
      <c r="A295" t="s">
        <v>301</v>
      </c>
      <c r="B295" t="s">
        <v>9</v>
      </c>
      <c r="C295">
        <v>4456.1077377143502</v>
      </c>
      <c r="D295">
        <v>26</v>
      </c>
      <c r="E295">
        <f t="shared" si="12"/>
        <v>171.38875914285961</v>
      </c>
      <c r="F295">
        <f t="shared" si="13"/>
        <v>0.58346883716361964</v>
      </c>
      <c r="G295">
        <f t="shared" si="14"/>
        <v>26</v>
      </c>
    </row>
    <row r="296" spans="1:7" x14ac:dyDescent="0.45">
      <c r="A296" t="s">
        <v>302</v>
      </c>
      <c r="B296" t="s">
        <v>5</v>
      </c>
      <c r="C296">
        <v>2104.9896112881602</v>
      </c>
      <c r="D296">
        <v>22</v>
      </c>
      <c r="E296">
        <f t="shared" si="12"/>
        <v>95.681345967643651</v>
      </c>
      <c r="F296">
        <f t="shared" si="13"/>
        <v>1.0451357993418779</v>
      </c>
      <c r="G296">
        <f t="shared" si="14"/>
        <v>22</v>
      </c>
    </row>
    <row r="297" spans="1:7" x14ac:dyDescent="0.45">
      <c r="A297" t="s">
        <v>303</v>
      </c>
      <c r="B297" t="s">
        <v>5</v>
      </c>
      <c r="C297">
        <v>4160.0247280124504</v>
      </c>
      <c r="D297">
        <v>21</v>
      </c>
      <c r="E297">
        <f t="shared" si="12"/>
        <v>198.09641561964048</v>
      </c>
      <c r="F297">
        <f t="shared" si="13"/>
        <v>0.50480469163060104</v>
      </c>
      <c r="G297">
        <f t="shared" si="14"/>
        <v>21</v>
      </c>
    </row>
    <row r="298" spans="1:7" x14ac:dyDescent="0.45">
      <c r="A298" t="s">
        <v>304</v>
      </c>
      <c r="B298" t="s">
        <v>9</v>
      </c>
      <c r="C298">
        <v>2659.7696942053799</v>
      </c>
      <c r="D298">
        <v>48</v>
      </c>
      <c r="E298">
        <f t="shared" si="12"/>
        <v>55.41186862927875</v>
      </c>
      <c r="F298">
        <f t="shared" si="13"/>
        <v>1.8046675283417819</v>
      </c>
      <c r="G298">
        <f t="shared" si="14"/>
        <v>48</v>
      </c>
    </row>
    <row r="299" spans="1:7" x14ac:dyDescent="0.45">
      <c r="A299" t="s">
        <v>305</v>
      </c>
      <c r="B299" t="s">
        <v>7</v>
      </c>
      <c r="C299">
        <v>4736.9935747300797</v>
      </c>
      <c r="D299">
        <v>19</v>
      </c>
      <c r="E299">
        <f t="shared" si="12"/>
        <v>249.31545130158315</v>
      </c>
      <c r="F299">
        <f t="shared" si="13"/>
        <v>0.40109828523638319</v>
      </c>
      <c r="G299">
        <f t="shared" si="14"/>
        <v>19</v>
      </c>
    </row>
    <row r="300" spans="1:7" x14ac:dyDescent="0.45">
      <c r="A300" t="s">
        <v>306</v>
      </c>
      <c r="B300" t="s">
        <v>7</v>
      </c>
      <c r="C300">
        <v>3030.95070323862</v>
      </c>
      <c r="D300">
        <v>14</v>
      </c>
      <c r="E300">
        <f t="shared" si="12"/>
        <v>216.49647880275856</v>
      </c>
      <c r="F300">
        <f t="shared" si="13"/>
        <v>0.46190127688453569</v>
      </c>
      <c r="G300">
        <f t="shared" si="14"/>
        <v>14</v>
      </c>
    </row>
    <row r="301" spans="1:7" x14ac:dyDescent="0.45">
      <c r="A301" t="s">
        <v>307</v>
      </c>
      <c r="B301" t="s">
        <v>14</v>
      </c>
      <c r="C301">
        <v>4282.1978927423097</v>
      </c>
      <c r="D301">
        <v>21</v>
      </c>
      <c r="E301">
        <f t="shared" si="12"/>
        <v>203.91418536868142</v>
      </c>
      <c r="F301">
        <f t="shared" si="13"/>
        <v>0.49040237107191809</v>
      </c>
      <c r="G301">
        <f t="shared" si="14"/>
        <v>21</v>
      </c>
    </row>
    <row r="302" spans="1:7" x14ac:dyDescent="0.45">
      <c r="A302" t="s">
        <v>308</v>
      </c>
      <c r="B302" t="s">
        <v>14</v>
      </c>
      <c r="C302">
        <v>2131.3559331312999</v>
      </c>
      <c r="D302">
        <v>50</v>
      </c>
      <c r="E302">
        <f t="shared" si="12"/>
        <v>42.627118662625996</v>
      </c>
      <c r="F302">
        <f t="shared" si="13"/>
        <v>2.345924452258993</v>
      </c>
      <c r="G302">
        <f t="shared" si="14"/>
        <v>50</v>
      </c>
    </row>
    <row r="303" spans="1:7" x14ac:dyDescent="0.45">
      <c r="A303" t="s">
        <v>309</v>
      </c>
      <c r="B303" t="s">
        <v>5</v>
      </c>
      <c r="C303">
        <v>2194.22339908706</v>
      </c>
      <c r="D303">
        <v>41</v>
      </c>
      <c r="E303">
        <f t="shared" si="12"/>
        <v>53.517643880172194</v>
      </c>
      <c r="F303">
        <f t="shared" si="13"/>
        <v>1.8685426478023466</v>
      </c>
      <c r="G303">
        <f t="shared" si="14"/>
        <v>41</v>
      </c>
    </row>
    <row r="304" spans="1:7" x14ac:dyDescent="0.45">
      <c r="A304" t="s">
        <v>310</v>
      </c>
      <c r="B304" t="s">
        <v>14</v>
      </c>
      <c r="C304">
        <v>3347.7508896566401</v>
      </c>
      <c r="D304">
        <v>39</v>
      </c>
      <c r="E304">
        <f t="shared" si="12"/>
        <v>85.839766401452309</v>
      </c>
      <c r="F304">
        <f t="shared" si="13"/>
        <v>1.1649612317480411</v>
      </c>
      <c r="G304">
        <f t="shared" si="14"/>
        <v>39</v>
      </c>
    </row>
    <row r="305" spans="1:7" x14ac:dyDescent="0.45">
      <c r="A305" t="s">
        <v>311</v>
      </c>
      <c r="B305" t="s">
        <v>5</v>
      </c>
      <c r="C305">
        <v>4995.60933291735</v>
      </c>
      <c r="D305">
        <v>46</v>
      </c>
      <c r="E305">
        <f t="shared" si="12"/>
        <v>108.60020288950761</v>
      </c>
      <c r="F305">
        <f t="shared" si="13"/>
        <v>0.92080859279556182</v>
      </c>
      <c r="G305">
        <f t="shared" si="14"/>
        <v>46</v>
      </c>
    </row>
    <row r="306" spans="1:7" x14ac:dyDescent="0.45">
      <c r="A306" t="s">
        <v>312</v>
      </c>
      <c r="B306" t="s">
        <v>7</v>
      </c>
      <c r="C306">
        <v>2958.5613866228</v>
      </c>
      <c r="D306">
        <v>47</v>
      </c>
      <c r="E306">
        <f t="shared" si="12"/>
        <v>62.948114608995745</v>
      </c>
      <c r="F306">
        <f t="shared" si="13"/>
        <v>1.5886099309114061</v>
      </c>
      <c r="G306">
        <f t="shared" si="14"/>
        <v>47</v>
      </c>
    </row>
    <row r="307" spans="1:7" x14ac:dyDescent="0.45">
      <c r="A307" t="s">
        <v>313</v>
      </c>
      <c r="B307" t="s">
        <v>7</v>
      </c>
      <c r="C307">
        <v>1594.38167353115</v>
      </c>
      <c r="D307">
        <v>38</v>
      </c>
      <c r="E307">
        <f t="shared" si="12"/>
        <v>41.957412461346053</v>
      </c>
      <c r="F307">
        <f t="shared" si="13"/>
        <v>2.3833690910307355</v>
      </c>
      <c r="G307">
        <f t="shared" si="14"/>
        <v>38</v>
      </c>
    </row>
    <row r="308" spans="1:7" x14ac:dyDescent="0.45">
      <c r="A308" t="s">
        <v>314</v>
      </c>
      <c r="B308" t="s">
        <v>9</v>
      </c>
      <c r="C308">
        <v>3154.3223108154898</v>
      </c>
      <c r="D308">
        <v>46</v>
      </c>
      <c r="E308">
        <f t="shared" si="12"/>
        <v>68.572224148162817</v>
      </c>
      <c r="F308">
        <f t="shared" si="13"/>
        <v>1.4583164137119387</v>
      </c>
      <c r="G308">
        <f t="shared" si="14"/>
        <v>46</v>
      </c>
    </row>
    <row r="309" spans="1:7" x14ac:dyDescent="0.45">
      <c r="A309" t="s">
        <v>315</v>
      </c>
      <c r="B309" t="s">
        <v>14</v>
      </c>
      <c r="C309">
        <v>2380.49576677203</v>
      </c>
      <c r="D309">
        <v>50</v>
      </c>
      <c r="E309">
        <f t="shared" si="12"/>
        <v>47.609915335440604</v>
      </c>
      <c r="F309">
        <f t="shared" si="13"/>
        <v>2.1004028109573314</v>
      </c>
      <c r="G309">
        <f t="shared" si="14"/>
        <v>49.999999999999993</v>
      </c>
    </row>
    <row r="310" spans="1:7" x14ac:dyDescent="0.45">
      <c r="A310" t="s">
        <v>316</v>
      </c>
      <c r="B310" t="s">
        <v>14</v>
      </c>
      <c r="C310">
        <v>3207.6696682832398</v>
      </c>
      <c r="D310">
        <v>49</v>
      </c>
      <c r="E310">
        <f t="shared" si="12"/>
        <v>65.462646291494693</v>
      </c>
      <c r="F310">
        <f t="shared" si="13"/>
        <v>1.5275887191409281</v>
      </c>
      <c r="G310">
        <f t="shared" si="14"/>
        <v>49</v>
      </c>
    </row>
    <row r="311" spans="1:7" x14ac:dyDescent="0.45">
      <c r="A311" t="s">
        <v>317</v>
      </c>
      <c r="B311" t="s">
        <v>14</v>
      </c>
      <c r="C311">
        <v>3173.7202518346899</v>
      </c>
      <c r="D311">
        <v>30</v>
      </c>
      <c r="E311">
        <f t="shared" si="12"/>
        <v>105.79067506115634</v>
      </c>
      <c r="F311">
        <f t="shared" si="13"/>
        <v>0.94526289715224143</v>
      </c>
      <c r="G311">
        <f t="shared" si="14"/>
        <v>29.999999999999996</v>
      </c>
    </row>
    <row r="312" spans="1:7" x14ac:dyDescent="0.45">
      <c r="A312" t="s">
        <v>318</v>
      </c>
      <c r="B312" t="s">
        <v>14</v>
      </c>
      <c r="C312">
        <v>2821.3784674660001</v>
      </c>
      <c r="D312">
        <v>50</v>
      </c>
      <c r="E312">
        <f t="shared" si="12"/>
        <v>56.427569349320002</v>
      </c>
      <c r="F312">
        <f t="shared" si="13"/>
        <v>1.7721833698159299</v>
      </c>
      <c r="G312">
        <f t="shared" si="14"/>
        <v>50</v>
      </c>
    </row>
    <row r="313" spans="1:7" x14ac:dyDescent="0.45">
      <c r="A313" t="s">
        <v>319</v>
      </c>
      <c r="B313" t="s">
        <v>7</v>
      </c>
      <c r="C313">
        <v>2287.1094009161402</v>
      </c>
      <c r="D313">
        <v>30</v>
      </c>
      <c r="E313">
        <f t="shared" si="12"/>
        <v>76.236980030538007</v>
      </c>
      <c r="F313">
        <f t="shared" si="13"/>
        <v>1.3116993873569402</v>
      </c>
      <c r="G313">
        <f t="shared" si="14"/>
        <v>30</v>
      </c>
    </row>
    <row r="314" spans="1:7" x14ac:dyDescent="0.45">
      <c r="A314" t="s">
        <v>320</v>
      </c>
      <c r="B314" t="s">
        <v>7</v>
      </c>
      <c r="C314">
        <v>1754.6094948284201</v>
      </c>
      <c r="D314">
        <v>19</v>
      </c>
      <c r="E314">
        <f t="shared" si="12"/>
        <v>92.347868148864222</v>
      </c>
      <c r="F314">
        <f t="shared" si="13"/>
        <v>1.0828620303264673</v>
      </c>
      <c r="G314">
        <f t="shared" si="14"/>
        <v>19</v>
      </c>
    </row>
    <row r="315" spans="1:7" x14ac:dyDescent="0.45">
      <c r="A315" t="s">
        <v>321</v>
      </c>
      <c r="B315" t="s">
        <v>7</v>
      </c>
      <c r="C315">
        <v>3789.9937104822802</v>
      </c>
      <c r="D315">
        <v>38</v>
      </c>
      <c r="E315">
        <f t="shared" si="12"/>
        <v>99.736676591638954</v>
      </c>
      <c r="F315">
        <f t="shared" si="13"/>
        <v>1.0026401863121948</v>
      </c>
      <c r="G315">
        <f t="shared" si="14"/>
        <v>38</v>
      </c>
    </row>
    <row r="316" spans="1:7" x14ac:dyDescent="0.45">
      <c r="A316" t="s">
        <v>322</v>
      </c>
      <c r="B316" t="s">
        <v>14</v>
      </c>
      <c r="C316">
        <v>3287.1905679396</v>
      </c>
      <c r="D316">
        <v>14</v>
      </c>
      <c r="E316">
        <f t="shared" si="12"/>
        <v>234.7993262814</v>
      </c>
      <c r="F316">
        <f t="shared" si="13"/>
        <v>0.42589560022907808</v>
      </c>
      <c r="G316">
        <f t="shared" si="14"/>
        <v>14</v>
      </c>
    </row>
    <row r="317" spans="1:7" x14ac:dyDescent="0.45">
      <c r="A317" t="s">
        <v>323</v>
      </c>
      <c r="B317" t="s">
        <v>14</v>
      </c>
      <c r="C317">
        <v>1934.2497842315699</v>
      </c>
      <c r="D317">
        <v>40</v>
      </c>
      <c r="E317">
        <f t="shared" si="12"/>
        <v>48.35624460578925</v>
      </c>
      <c r="F317">
        <f t="shared" si="13"/>
        <v>2.067985237795491</v>
      </c>
      <c r="G317">
        <f t="shared" si="14"/>
        <v>40</v>
      </c>
    </row>
    <row r="318" spans="1:7" x14ac:dyDescent="0.45">
      <c r="A318" t="s">
        <v>324</v>
      </c>
      <c r="B318" t="s">
        <v>9</v>
      </c>
      <c r="C318">
        <v>4102.1779003970296</v>
      </c>
      <c r="D318">
        <v>38</v>
      </c>
      <c r="E318">
        <f t="shared" si="12"/>
        <v>107.95205001044815</v>
      </c>
      <c r="F318">
        <f t="shared" si="13"/>
        <v>0.92633720239978301</v>
      </c>
      <c r="G318">
        <f t="shared" si="14"/>
        <v>38</v>
      </c>
    </row>
    <row r="319" spans="1:7" x14ac:dyDescent="0.45">
      <c r="A319" t="s">
        <v>325</v>
      </c>
      <c r="B319" t="s">
        <v>5</v>
      </c>
      <c r="C319">
        <v>1174.5891963892</v>
      </c>
      <c r="D319">
        <v>50</v>
      </c>
      <c r="E319">
        <f t="shared" si="12"/>
        <v>23.491783927783999</v>
      </c>
      <c r="F319">
        <f t="shared" si="13"/>
        <v>4.2568074143457819</v>
      </c>
      <c r="G319">
        <f t="shared" si="14"/>
        <v>50</v>
      </c>
    </row>
    <row r="320" spans="1:7" x14ac:dyDescent="0.45">
      <c r="A320" t="s">
        <v>326</v>
      </c>
      <c r="B320" t="s">
        <v>7</v>
      </c>
      <c r="C320">
        <v>3978.8206062607801</v>
      </c>
      <c r="D320">
        <v>29</v>
      </c>
      <c r="E320">
        <f t="shared" si="12"/>
        <v>137.20071056071654</v>
      </c>
      <c r="F320">
        <f t="shared" si="13"/>
        <v>0.7288591989889599</v>
      </c>
      <c r="G320">
        <f t="shared" si="14"/>
        <v>29.000000000000004</v>
      </c>
    </row>
    <row r="321" spans="1:7" x14ac:dyDescent="0.45">
      <c r="A321" t="s">
        <v>327</v>
      </c>
      <c r="B321" t="s">
        <v>14</v>
      </c>
      <c r="C321">
        <v>3820.91152410001</v>
      </c>
      <c r="D321">
        <v>27</v>
      </c>
      <c r="E321">
        <f t="shared" si="12"/>
        <v>141.51524163333372</v>
      </c>
      <c r="F321">
        <f t="shared" si="13"/>
        <v>0.70663766563816655</v>
      </c>
      <c r="G321">
        <f t="shared" si="14"/>
        <v>26.999999999999996</v>
      </c>
    </row>
    <row r="322" spans="1:7" x14ac:dyDescent="0.45">
      <c r="A322" t="s">
        <v>328</v>
      </c>
      <c r="B322" t="s">
        <v>14</v>
      </c>
      <c r="C322">
        <v>4245.6356102595</v>
      </c>
      <c r="D322">
        <v>47</v>
      </c>
      <c r="E322">
        <f t="shared" si="12"/>
        <v>90.332672558712773</v>
      </c>
      <c r="F322">
        <f t="shared" si="13"/>
        <v>1.107019167787866</v>
      </c>
      <c r="G322">
        <f t="shared" si="14"/>
        <v>47</v>
      </c>
    </row>
    <row r="323" spans="1:7" x14ac:dyDescent="0.45">
      <c r="A323" t="s">
        <v>329</v>
      </c>
      <c r="B323" t="s">
        <v>14</v>
      </c>
      <c r="C323">
        <v>2544.3150099639201</v>
      </c>
      <c r="D323">
        <v>13</v>
      </c>
      <c r="E323">
        <f t="shared" ref="E323:E386" si="15">C323/D323</f>
        <v>195.71653922799385</v>
      </c>
      <c r="F323">
        <f t="shared" ref="F323:F386" si="16">D323/C323*100</f>
        <v>0.51094302195640262</v>
      </c>
      <c r="G323">
        <f t="shared" ref="G323:G386" si="17">C323/E323</f>
        <v>13</v>
      </c>
    </row>
    <row r="324" spans="1:7" x14ac:dyDescent="0.45">
      <c r="A324" t="s">
        <v>330</v>
      </c>
      <c r="B324" t="s">
        <v>14</v>
      </c>
      <c r="C324">
        <v>3654.7553179381298</v>
      </c>
      <c r="D324">
        <v>32</v>
      </c>
      <c r="E324">
        <f t="shared" si="15"/>
        <v>114.21110368556656</v>
      </c>
      <c r="F324">
        <f t="shared" si="16"/>
        <v>0.87557161057920418</v>
      </c>
      <c r="G324">
        <f t="shared" si="17"/>
        <v>32</v>
      </c>
    </row>
    <row r="325" spans="1:7" x14ac:dyDescent="0.45">
      <c r="A325" t="s">
        <v>331</v>
      </c>
      <c r="B325" t="s">
        <v>14</v>
      </c>
      <c r="C325">
        <v>4282.9902068382198</v>
      </c>
      <c r="D325">
        <v>42</v>
      </c>
      <c r="E325">
        <f t="shared" si="15"/>
        <v>101.9759573056719</v>
      </c>
      <c r="F325">
        <f t="shared" si="16"/>
        <v>0.98062330221868865</v>
      </c>
      <c r="G325">
        <f t="shared" si="17"/>
        <v>42</v>
      </c>
    </row>
    <row r="326" spans="1:7" x14ac:dyDescent="0.45">
      <c r="A326" t="s">
        <v>332</v>
      </c>
      <c r="B326" t="s">
        <v>7</v>
      </c>
      <c r="C326">
        <v>4923.2725546391403</v>
      </c>
      <c r="D326">
        <v>14</v>
      </c>
      <c r="E326">
        <f t="shared" si="15"/>
        <v>351.66232533136719</v>
      </c>
      <c r="F326">
        <f t="shared" si="16"/>
        <v>0.28436370005166522</v>
      </c>
      <c r="G326">
        <f t="shared" si="17"/>
        <v>13.999999999999998</v>
      </c>
    </row>
    <row r="327" spans="1:7" x14ac:dyDescent="0.45">
      <c r="A327" t="s">
        <v>333</v>
      </c>
      <c r="B327" t="s">
        <v>5</v>
      </c>
      <c r="C327">
        <v>2981.3145984656899</v>
      </c>
      <c r="D327">
        <v>29</v>
      </c>
      <c r="E327">
        <f t="shared" si="15"/>
        <v>102.80395167123069</v>
      </c>
      <c r="F327">
        <f t="shared" si="16"/>
        <v>0.972725253984421</v>
      </c>
      <c r="G327">
        <f t="shared" si="17"/>
        <v>28.999999999999996</v>
      </c>
    </row>
    <row r="328" spans="1:7" x14ac:dyDescent="0.45">
      <c r="A328" t="s">
        <v>334</v>
      </c>
      <c r="B328" t="s">
        <v>9</v>
      </c>
      <c r="C328">
        <v>1148.0784453823001</v>
      </c>
      <c r="D328">
        <v>39</v>
      </c>
      <c r="E328">
        <f t="shared" si="15"/>
        <v>29.437908855956412</v>
      </c>
      <c r="F328">
        <f t="shared" si="16"/>
        <v>3.3969804203591107</v>
      </c>
      <c r="G328">
        <f t="shared" si="17"/>
        <v>39</v>
      </c>
    </row>
    <row r="329" spans="1:7" x14ac:dyDescent="0.45">
      <c r="A329" t="s">
        <v>335</v>
      </c>
      <c r="B329" t="s">
        <v>14</v>
      </c>
      <c r="C329">
        <v>3009.1646005318598</v>
      </c>
      <c r="D329">
        <v>38</v>
      </c>
      <c r="E329">
        <f t="shared" si="15"/>
        <v>79.188542119259466</v>
      </c>
      <c r="F329">
        <f t="shared" si="16"/>
        <v>1.2628089534644806</v>
      </c>
      <c r="G329">
        <f t="shared" si="17"/>
        <v>38</v>
      </c>
    </row>
    <row r="330" spans="1:7" x14ac:dyDescent="0.45">
      <c r="A330" t="s">
        <v>336</v>
      </c>
      <c r="B330" t="s">
        <v>14</v>
      </c>
      <c r="C330">
        <v>3360.7217172382602</v>
      </c>
      <c r="D330">
        <v>12</v>
      </c>
      <c r="E330">
        <f t="shared" si="15"/>
        <v>280.06014310318835</v>
      </c>
      <c r="F330">
        <f t="shared" si="16"/>
        <v>0.35706616047523382</v>
      </c>
      <c r="G330">
        <f t="shared" si="17"/>
        <v>12</v>
      </c>
    </row>
    <row r="331" spans="1:7" x14ac:dyDescent="0.45">
      <c r="A331" t="s">
        <v>337</v>
      </c>
      <c r="B331" t="s">
        <v>14</v>
      </c>
      <c r="C331">
        <v>4478.8012534488598</v>
      </c>
      <c r="D331">
        <v>13</v>
      </c>
      <c r="E331">
        <f t="shared" si="15"/>
        <v>344.52317334221999</v>
      </c>
      <c r="F331">
        <f t="shared" si="16"/>
        <v>0.29025623742490181</v>
      </c>
      <c r="G331">
        <f t="shared" si="17"/>
        <v>13</v>
      </c>
    </row>
    <row r="332" spans="1:7" x14ac:dyDescent="0.45">
      <c r="A332" t="s">
        <v>338</v>
      </c>
      <c r="B332" t="s">
        <v>14</v>
      </c>
      <c r="C332">
        <v>4496.7614962172302</v>
      </c>
      <c r="D332">
        <v>33</v>
      </c>
      <c r="E332">
        <f t="shared" si="15"/>
        <v>136.26549988537062</v>
      </c>
      <c r="F332">
        <f t="shared" si="16"/>
        <v>0.73386146958784204</v>
      </c>
      <c r="G332">
        <f t="shared" si="17"/>
        <v>33</v>
      </c>
    </row>
    <row r="333" spans="1:7" x14ac:dyDescent="0.45">
      <c r="A333" t="s">
        <v>339</v>
      </c>
      <c r="B333" t="s">
        <v>9</v>
      </c>
      <c r="C333">
        <v>2761.2248390826999</v>
      </c>
      <c r="D333">
        <v>28</v>
      </c>
      <c r="E333">
        <f t="shared" si="15"/>
        <v>98.615172824382142</v>
      </c>
      <c r="F333">
        <f t="shared" si="16"/>
        <v>1.0140427394279785</v>
      </c>
      <c r="G333">
        <f t="shared" si="17"/>
        <v>28</v>
      </c>
    </row>
    <row r="334" spans="1:7" x14ac:dyDescent="0.45">
      <c r="A334" t="s">
        <v>340</v>
      </c>
      <c r="B334" t="s">
        <v>14</v>
      </c>
      <c r="C334">
        <v>3103.8043472302402</v>
      </c>
      <c r="D334">
        <v>14</v>
      </c>
      <c r="E334">
        <f t="shared" si="15"/>
        <v>221.70031051644574</v>
      </c>
      <c r="F334">
        <f t="shared" si="16"/>
        <v>0.45105935921809182</v>
      </c>
      <c r="G334">
        <f t="shared" si="17"/>
        <v>14</v>
      </c>
    </row>
    <row r="335" spans="1:7" x14ac:dyDescent="0.45">
      <c r="A335" t="s">
        <v>341</v>
      </c>
      <c r="B335" t="s">
        <v>7</v>
      </c>
      <c r="C335">
        <v>2827.7122978969601</v>
      </c>
      <c r="D335">
        <v>15</v>
      </c>
      <c r="E335">
        <f t="shared" si="15"/>
        <v>188.51415319313068</v>
      </c>
      <c r="F335">
        <f t="shared" si="16"/>
        <v>0.53046414980604195</v>
      </c>
      <c r="G335">
        <f t="shared" si="17"/>
        <v>15</v>
      </c>
    </row>
    <row r="336" spans="1:7" x14ac:dyDescent="0.45">
      <c r="A336" t="s">
        <v>342</v>
      </c>
      <c r="B336" t="s">
        <v>14</v>
      </c>
      <c r="C336">
        <v>3889.77531028257</v>
      </c>
      <c r="D336">
        <v>49</v>
      </c>
      <c r="E336">
        <f t="shared" si="15"/>
        <v>79.383169597603469</v>
      </c>
      <c r="F336">
        <f t="shared" si="16"/>
        <v>1.2597128649171365</v>
      </c>
      <c r="G336">
        <f t="shared" si="17"/>
        <v>49</v>
      </c>
    </row>
    <row r="337" spans="1:7" x14ac:dyDescent="0.45">
      <c r="A337" t="s">
        <v>343</v>
      </c>
      <c r="B337" t="s">
        <v>14</v>
      </c>
      <c r="C337">
        <v>2639.9144789854499</v>
      </c>
      <c r="D337">
        <v>48</v>
      </c>
      <c r="E337">
        <f t="shared" si="15"/>
        <v>54.998218312196876</v>
      </c>
      <c r="F337">
        <f t="shared" si="16"/>
        <v>1.818240718860217</v>
      </c>
      <c r="G337">
        <f t="shared" si="17"/>
        <v>48</v>
      </c>
    </row>
    <row r="338" spans="1:7" x14ac:dyDescent="0.45">
      <c r="A338" t="s">
        <v>344</v>
      </c>
      <c r="B338" t="s">
        <v>7</v>
      </c>
      <c r="C338">
        <v>3619.1253057109302</v>
      </c>
      <c r="D338">
        <v>42</v>
      </c>
      <c r="E338">
        <f t="shared" si="15"/>
        <v>86.169650135974535</v>
      </c>
      <c r="F338">
        <f t="shared" si="16"/>
        <v>1.1605014044063235</v>
      </c>
      <c r="G338">
        <f t="shared" si="17"/>
        <v>42</v>
      </c>
    </row>
    <row r="339" spans="1:7" x14ac:dyDescent="0.45">
      <c r="A339" t="s">
        <v>345</v>
      </c>
      <c r="B339" t="s">
        <v>14</v>
      </c>
      <c r="C339">
        <v>1617.44487508619</v>
      </c>
      <c r="D339">
        <v>34</v>
      </c>
      <c r="E339">
        <f t="shared" si="15"/>
        <v>47.571908090770293</v>
      </c>
      <c r="F339">
        <f t="shared" si="16"/>
        <v>2.1020809131555853</v>
      </c>
      <c r="G339">
        <f t="shared" si="17"/>
        <v>34</v>
      </c>
    </row>
    <row r="340" spans="1:7" x14ac:dyDescent="0.45">
      <c r="A340" t="s">
        <v>346</v>
      </c>
      <c r="B340" t="s">
        <v>9</v>
      </c>
      <c r="C340">
        <v>2877.96240393892</v>
      </c>
      <c r="D340">
        <v>39</v>
      </c>
      <c r="E340">
        <f t="shared" si="15"/>
        <v>73.793907793305635</v>
      </c>
      <c r="F340">
        <f t="shared" si="16"/>
        <v>1.3551254160451398</v>
      </c>
      <c r="G340">
        <f t="shared" si="17"/>
        <v>39</v>
      </c>
    </row>
    <row r="341" spans="1:7" x14ac:dyDescent="0.45">
      <c r="A341" t="s">
        <v>347</v>
      </c>
      <c r="B341" t="s">
        <v>9</v>
      </c>
      <c r="C341">
        <v>4876.8145222968596</v>
      </c>
      <c r="D341">
        <v>47</v>
      </c>
      <c r="E341">
        <f t="shared" si="15"/>
        <v>103.76201111269914</v>
      </c>
      <c r="F341">
        <f t="shared" si="16"/>
        <v>0.9637438492916921</v>
      </c>
      <c r="G341">
        <f t="shared" si="17"/>
        <v>47</v>
      </c>
    </row>
    <row r="342" spans="1:7" x14ac:dyDescent="0.45">
      <c r="A342" t="s">
        <v>348</v>
      </c>
      <c r="B342" t="s">
        <v>14</v>
      </c>
      <c r="C342">
        <v>2354.24493620572</v>
      </c>
      <c r="D342">
        <v>45</v>
      </c>
      <c r="E342">
        <f t="shared" si="15"/>
        <v>52.316554137904888</v>
      </c>
      <c r="F342">
        <f t="shared" si="16"/>
        <v>1.9114408746494074</v>
      </c>
      <c r="G342">
        <f t="shared" si="17"/>
        <v>45</v>
      </c>
    </row>
    <row r="343" spans="1:7" x14ac:dyDescent="0.45">
      <c r="A343" t="s">
        <v>349</v>
      </c>
      <c r="B343" t="s">
        <v>7</v>
      </c>
      <c r="C343">
        <v>3770.8183943475201</v>
      </c>
      <c r="D343">
        <v>12</v>
      </c>
      <c r="E343">
        <f t="shared" si="15"/>
        <v>314.23486619562669</v>
      </c>
      <c r="F343">
        <f t="shared" si="16"/>
        <v>0.31823330495014224</v>
      </c>
      <c r="G343">
        <f t="shared" si="17"/>
        <v>12</v>
      </c>
    </row>
    <row r="344" spans="1:7" x14ac:dyDescent="0.45">
      <c r="A344" t="s">
        <v>350</v>
      </c>
      <c r="B344" t="s">
        <v>7</v>
      </c>
      <c r="C344">
        <v>3599.3466103170899</v>
      </c>
      <c r="D344">
        <v>38</v>
      </c>
      <c r="E344">
        <f t="shared" si="15"/>
        <v>94.719647639923423</v>
      </c>
      <c r="F344">
        <f t="shared" si="16"/>
        <v>1.0557471706414052</v>
      </c>
      <c r="G344">
        <f t="shared" si="17"/>
        <v>38</v>
      </c>
    </row>
    <row r="345" spans="1:7" x14ac:dyDescent="0.45">
      <c r="A345" t="s">
        <v>351</v>
      </c>
      <c r="B345" t="s">
        <v>7</v>
      </c>
      <c r="C345">
        <v>4407.0611694027602</v>
      </c>
      <c r="D345">
        <v>46</v>
      </c>
      <c r="E345">
        <f t="shared" si="15"/>
        <v>95.805677595712183</v>
      </c>
      <c r="F345">
        <f t="shared" si="16"/>
        <v>1.0437794764313169</v>
      </c>
      <c r="G345">
        <f t="shared" si="17"/>
        <v>46</v>
      </c>
    </row>
    <row r="346" spans="1:7" x14ac:dyDescent="0.45">
      <c r="A346" t="s">
        <v>352</v>
      </c>
      <c r="B346" t="s">
        <v>9</v>
      </c>
      <c r="C346">
        <v>4409.3653462635702</v>
      </c>
      <c r="D346">
        <v>22</v>
      </c>
      <c r="E346">
        <f t="shared" si="15"/>
        <v>200.425697557435</v>
      </c>
      <c r="F346">
        <f t="shared" si="16"/>
        <v>0.49893801652526865</v>
      </c>
      <c r="G346">
        <f t="shared" si="17"/>
        <v>22</v>
      </c>
    </row>
    <row r="347" spans="1:7" x14ac:dyDescent="0.45">
      <c r="A347" t="s">
        <v>353</v>
      </c>
      <c r="B347" t="s">
        <v>14</v>
      </c>
      <c r="C347">
        <v>4437.3687366730601</v>
      </c>
      <c r="D347">
        <v>30</v>
      </c>
      <c r="E347">
        <f t="shared" si="15"/>
        <v>147.91229122243533</v>
      </c>
      <c r="F347">
        <f t="shared" si="16"/>
        <v>0.67607633668264078</v>
      </c>
      <c r="G347">
        <f t="shared" si="17"/>
        <v>30</v>
      </c>
    </row>
    <row r="348" spans="1:7" x14ac:dyDescent="0.45">
      <c r="A348" t="s">
        <v>354</v>
      </c>
      <c r="B348" t="s">
        <v>14</v>
      </c>
      <c r="C348">
        <v>2520.0375900906201</v>
      </c>
      <c r="D348">
        <v>48</v>
      </c>
      <c r="E348">
        <f t="shared" si="15"/>
        <v>52.500783126887917</v>
      </c>
      <c r="F348">
        <f t="shared" si="16"/>
        <v>1.9047334924188146</v>
      </c>
      <c r="G348">
        <f t="shared" si="17"/>
        <v>48</v>
      </c>
    </row>
    <row r="349" spans="1:7" x14ac:dyDescent="0.45">
      <c r="A349" t="s">
        <v>355</v>
      </c>
      <c r="B349" t="s">
        <v>9</v>
      </c>
      <c r="C349">
        <v>2266.6446157335899</v>
      </c>
      <c r="D349">
        <v>40</v>
      </c>
      <c r="E349">
        <f t="shared" si="15"/>
        <v>56.666115393339751</v>
      </c>
      <c r="F349">
        <f t="shared" si="16"/>
        <v>1.7647230502014173</v>
      </c>
      <c r="G349">
        <f t="shared" si="17"/>
        <v>40</v>
      </c>
    </row>
    <row r="350" spans="1:7" x14ac:dyDescent="0.45">
      <c r="A350" t="s">
        <v>356</v>
      </c>
      <c r="B350" t="s">
        <v>5</v>
      </c>
      <c r="C350">
        <v>3874.8697008919298</v>
      </c>
      <c r="D350">
        <v>42</v>
      </c>
      <c r="E350">
        <f t="shared" si="15"/>
        <v>92.258802402188806</v>
      </c>
      <c r="F350">
        <f t="shared" si="16"/>
        <v>1.0839074147533867</v>
      </c>
      <c r="G350">
        <f t="shared" si="17"/>
        <v>42</v>
      </c>
    </row>
    <row r="351" spans="1:7" x14ac:dyDescent="0.45">
      <c r="A351" t="s">
        <v>357</v>
      </c>
      <c r="B351" t="s">
        <v>9</v>
      </c>
      <c r="C351">
        <v>4037.60723733745</v>
      </c>
      <c r="D351">
        <v>19</v>
      </c>
      <c r="E351">
        <f t="shared" si="15"/>
        <v>212.50564407039209</v>
      </c>
      <c r="F351">
        <f t="shared" si="16"/>
        <v>0.47057573664667079</v>
      </c>
      <c r="G351">
        <f t="shared" si="17"/>
        <v>19</v>
      </c>
    </row>
    <row r="352" spans="1:7" x14ac:dyDescent="0.45">
      <c r="A352" t="s">
        <v>358</v>
      </c>
      <c r="B352" t="s">
        <v>14</v>
      </c>
      <c r="C352">
        <v>4489.53206959414</v>
      </c>
      <c r="D352">
        <v>13</v>
      </c>
      <c r="E352">
        <f t="shared" si="15"/>
        <v>345.34862073801077</v>
      </c>
      <c r="F352">
        <f t="shared" si="16"/>
        <v>0.28956247106561417</v>
      </c>
      <c r="G352">
        <f t="shared" si="17"/>
        <v>13</v>
      </c>
    </row>
    <row r="353" spans="1:7" x14ac:dyDescent="0.45">
      <c r="A353" t="s">
        <v>359</v>
      </c>
      <c r="B353" t="s">
        <v>5</v>
      </c>
      <c r="C353">
        <v>1143.5963993507401</v>
      </c>
      <c r="D353">
        <v>38</v>
      </c>
      <c r="E353">
        <f t="shared" si="15"/>
        <v>30.09464208817737</v>
      </c>
      <c r="F353">
        <f t="shared" si="16"/>
        <v>3.322850615966781</v>
      </c>
      <c r="G353">
        <f t="shared" si="17"/>
        <v>38</v>
      </c>
    </row>
    <row r="354" spans="1:7" x14ac:dyDescent="0.45">
      <c r="A354" t="s">
        <v>360</v>
      </c>
      <c r="B354" t="s">
        <v>14</v>
      </c>
      <c r="C354">
        <v>1273.6829887261999</v>
      </c>
      <c r="D354">
        <v>16</v>
      </c>
      <c r="E354">
        <f t="shared" si="15"/>
        <v>79.605186795387496</v>
      </c>
      <c r="F354">
        <f t="shared" si="16"/>
        <v>1.2561995521351408</v>
      </c>
      <c r="G354">
        <f t="shared" si="17"/>
        <v>16</v>
      </c>
    </row>
    <row r="355" spans="1:7" x14ac:dyDescent="0.45">
      <c r="A355" t="s">
        <v>361</v>
      </c>
      <c r="B355" t="s">
        <v>7</v>
      </c>
      <c r="C355">
        <v>3524.6440674185601</v>
      </c>
      <c r="D355">
        <v>31</v>
      </c>
      <c r="E355">
        <f t="shared" si="15"/>
        <v>113.69819572317935</v>
      </c>
      <c r="F355">
        <f t="shared" si="16"/>
        <v>0.8795214327188593</v>
      </c>
      <c r="G355">
        <f t="shared" si="17"/>
        <v>31</v>
      </c>
    </row>
    <row r="356" spans="1:7" x14ac:dyDescent="0.45">
      <c r="A356" t="s">
        <v>362</v>
      </c>
      <c r="B356" t="s">
        <v>14</v>
      </c>
      <c r="C356">
        <v>4683.7163951211796</v>
      </c>
      <c r="D356">
        <v>15</v>
      </c>
      <c r="E356">
        <f t="shared" si="15"/>
        <v>312.24775967474528</v>
      </c>
      <c r="F356">
        <f t="shared" si="16"/>
        <v>0.32025850274847634</v>
      </c>
      <c r="G356">
        <f t="shared" si="17"/>
        <v>15.000000000000002</v>
      </c>
    </row>
    <row r="357" spans="1:7" x14ac:dyDescent="0.45">
      <c r="A357" t="s">
        <v>363</v>
      </c>
      <c r="B357" t="s">
        <v>7</v>
      </c>
      <c r="C357">
        <v>4989.7036918248596</v>
      </c>
      <c r="D357">
        <v>42</v>
      </c>
      <c r="E357">
        <f t="shared" si="15"/>
        <v>118.80246885297285</v>
      </c>
      <c r="F357">
        <f t="shared" si="16"/>
        <v>0.84173334919291665</v>
      </c>
      <c r="G357">
        <f t="shared" si="17"/>
        <v>42</v>
      </c>
    </row>
    <row r="358" spans="1:7" x14ac:dyDescent="0.45">
      <c r="A358" t="s">
        <v>364</v>
      </c>
      <c r="B358" t="s">
        <v>14</v>
      </c>
      <c r="C358">
        <v>3987.0654669516998</v>
      </c>
      <c r="D358">
        <v>21</v>
      </c>
      <c r="E358">
        <f t="shared" si="15"/>
        <v>189.86026033103332</v>
      </c>
      <c r="F358">
        <f t="shared" si="16"/>
        <v>0.52670316487317415</v>
      </c>
      <c r="G358">
        <f t="shared" si="17"/>
        <v>21</v>
      </c>
    </row>
    <row r="359" spans="1:7" x14ac:dyDescent="0.45">
      <c r="A359" t="s">
        <v>365</v>
      </c>
      <c r="B359" t="s">
        <v>9</v>
      </c>
      <c r="C359">
        <v>2735.8858876925001</v>
      </c>
      <c r="D359">
        <v>12</v>
      </c>
      <c r="E359">
        <f t="shared" si="15"/>
        <v>227.99049064104167</v>
      </c>
      <c r="F359">
        <f t="shared" si="16"/>
        <v>0.43861478484839278</v>
      </c>
      <c r="G359">
        <f t="shared" si="17"/>
        <v>12</v>
      </c>
    </row>
    <row r="360" spans="1:7" x14ac:dyDescent="0.45">
      <c r="A360" t="s">
        <v>366</v>
      </c>
      <c r="B360" t="s">
        <v>7</v>
      </c>
      <c r="C360">
        <v>1393.7725055327901</v>
      </c>
      <c r="D360">
        <v>25</v>
      </c>
      <c r="E360">
        <f t="shared" si="15"/>
        <v>55.750900221311603</v>
      </c>
      <c r="F360">
        <f t="shared" si="16"/>
        <v>1.7936930094946437</v>
      </c>
      <c r="G360">
        <f t="shared" si="17"/>
        <v>25</v>
      </c>
    </row>
    <row r="361" spans="1:7" x14ac:dyDescent="0.45">
      <c r="A361" t="s">
        <v>367</v>
      </c>
      <c r="B361" t="s">
        <v>9</v>
      </c>
      <c r="C361">
        <v>3534.9913151231599</v>
      </c>
      <c r="D361">
        <v>38</v>
      </c>
      <c r="E361">
        <f t="shared" si="15"/>
        <v>93.026087240083157</v>
      </c>
      <c r="F361">
        <f t="shared" si="16"/>
        <v>1.0749672803277048</v>
      </c>
      <c r="G361">
        <f t="shared" si="17"/>
        <v>38</v>
      </c>
    </row>
    <row r="362" spans="1:7" x14ac:dyDescent="0.45">
      <c r="A362" t="s">
        <v>368</v>
      </c>
      <c r="B362" t="s">
        <v>5</v>
      </c>
      <c r="C362">
        <v>4490.3169304283601</v>
      </c>
      <c r="D362">
        <v>38</v>
      </c>
      <c r="E362">
        <f t="shared" si="15"/>
        <v>118.16623501127263</v>
      </c>
      <c r="F362">
        <f t="shared" si="16"/>
        <v>0.84626543268015908</v>
      </c>
      <c r="G362">
        <f t="shared" si="17"/>
        <v>38</v>
      </c>
    </row>
    <row r="363" spans="1:7" x14ac:dyDescent="0.45">
      <c r="A363" t="s">
        <v>369</v>
      </c>
      <c r="B363" t="s">
        <v>9</v>
      </c>
      <c r="C363">
        <v>2774.71420664682</v>
      </c>
      <c r="D363">
        <v>43</v>
      </c>
      <c r="E363">
        <f t="shared" si="15"/>
        <v>64.528237363879541</v>
      </c>
      <c r="F363">
        <f t="shared" si="16"/>
        <v>1.5497091519189119</v>
      </c>
      <c r="G363">
        <f t="shared" si="17"/>
        <v>42.999999999999993</v>
      </c>
    </row>
    <row r="364" spans="1:7" x14ac:dyDescent="0.45">
      <c r="A364" t="s">
        <v>370</v>
      </c>
      <c r="B364" t="s">
        <v>5</v>
      </c>
      <c r="C364">
        <v>3776.0046511729302</v>
      </c>
      <c r="D364">
        <v>43</v>
      </c>
      <c r="E364">
        <f t="shared" si="15"/>
        <v>87.814061655184418</v>
      </c>
      <c r="F364">
        <f t="shared" si="16"/>
        <v>1.1387697837353836</v>
      </c>
      <c r="G364">
        <f t="shared" si="17"/>
        <v>43</v>
      </c>
    </row>
    <row r="365" spans="1:7" x14ac:dyDescent="0.45">
      <c r="A365" t="s">
        <v>371</v>
      </c>
      <c r="B365" t="s">
        <v>5</v>
      </c>
      <c r="C365">
        <v>4613.6962482019399</v>
      </c>
      <c r="D365">
        <v>49</v>
      </c>
      <c r="E365">
        <f t="shared" si="15"/>
        <v>94.157066289835512</v>
      </c>
      <c r="F365">
        <f t="shared" si="16"/>
        <v>1.0620551801410072</v>
      </c>
      <c r="G365">
        <f t="shared" si="17"/>
        <v>49</v>
      </c>
    </row>
    <row r="366" spans="1:7" x14ac:dyDescent="0.45">
      <c r="A366" t="s">
        <v>372</v>
      </c>
      <c r="B366" t="s">
        <v>9</v>
      </c>
      <c r="C366">
        <v>1183.96387470885</v>
      </c>
      <c r="D366">
        <v>20</v>
      </c>
      <c r="E366">
        <f t="shared" si="15"/>
        <v>59.198193735442501</v>
      </c>
      <c r="F366">
        <f t="shared" si="16"/>
        <v>1.6892407299942513</v>
      </c>
      <c r="G366">
        <f t="shared" si="17"/>
        <v>20</v>
      </c>
    </row>
    <row r="367" spans="1:7" x14ac:dyDescent="0.45">
      <c r="A367" t="s">
        <v>373</v>
      </c>
      <c r="B367" t="s">
        <v>5</v>
      </c>
      <c r="C367">
        <v>4184.5738606488403</v>
      </c>
      <c r="D367">
        <v>33</v>
      </c>
      <c r="E367">
        <f t="shared" si="15"/>
        <v>126.80526850451031</v>
      </c>
      <c r="F367">
        <f t="shared" si="16"/>
        <v>0.78861076656639961</v>
      </c>
      <c r="G367">
        <f t="shared" si="17"/>
        <v>33</v>
      </c>
    </row>
    <row r="368" spans="1:7" x14ac:dyDescent="0.45">
      <c r="A368" t="s">
        <v>374</v>
      </c>
      <c r="B368" t="s">
        <v>9</v>
      </c>
      <c r="C368">
        <v>2173.4711038608302</v>
      </c>
      <c r="D368">
        <v>33</v>
      </c>
      <c r="E368">
        <f t="shared" si="15"/>
        <v>65.862760723055459</v>
      </c>
      <c r="F368">
        <f t="shared" si="16"/>
        <v>1.5183086603443074</v>
      </c>
      <c r="G368">
        <f t="shared" si="17"/>
        <v>33</v>
      </c>
    </row>
    <row r="369" spans="1:7" x14ac:dyDescent="0.45">
      <c r="A369" t="s">
        <v>375</v>
      </c>
      <c r="B369" t="s">
        <v>5</v>
      </c>
      <c r="C369">
        <v>2499.3643591012501</v>
      </c>
      <c r="D369">
        <v>28</v>
      </c>
      <c r="E369">
        <f t="shared" si="15"/>
        <v>89.26301282504464</v>
      </c>
      <c r="F369">
        <f t="shared" si="16"/>
        <v>1.1202848395449057</v>
      </c>
      <c r="G369">
        <f t="shared" si="17"/>
        <v>28.000000000000004</v>
      </c>
    </row>
    <row r="370" spans="1:7" x14ac:dyDescent="0.45">
      <c r="A370" t="s">
        <v>376</v>
      </c>
      <c r="B370" t="s">
        <v>7</v>
      </c>
      <c r="C370">
        <v>1582.27918279759</v>
      </c>
      <c r="D370">
        <v>34</v>
      </c>
      <c r="E370">
        <f t="shared" si="15"/>
        <v>46.537623023458529</v>
      </c>
      <c r="F370">
        <f t="shared" si="16"/>
        <v>2.1487990469472908</v>
      </c>
      <c r="G370">
        <f t="shared" si="17"/>
        <v>34</v>
      </c>
    </row>
    <row r="371" spans="1:7" x14ac:dyDescent="0.45">
      <c r="A371" t="s">
        <v>377</v>
      </c>
      <c r="B371" t="s">
        <v>14</v>
      </c>
      <c r="C371">
        <v>3124.6652725950398</v>
      </c>
      <c r="D371">
        <v>36</v>
      </c>
      <c r="E371">
        <f t="shared" si="15"/>
        <v>86.796257572084443</v>
      </c>
      <c r="F371">
        <f t="shared" si="16"/>
        <v>1.1521234071290438</v>
      </c>
      <c r="G371">
        <f t="shared" si="17"/>
        <v>36</v>
      </c>
    </row>
    <row r="372" spans="1:7" x14ac:dyDescent="0.45">
      <c r="A372" t="s">
        <v>378</v>
      </c>
      <c r="B372" t="s">
        <v>5</v>
      </c>
      <c r="C372">
        <v>3263.7122476637401</v>
      </c>
      <c r="D372">
        <v>31</v>
      </c>
      <c r="E372">
        <f t="shared" si="15"/>
        <v>105.28104024721742</v>
      </c>
      <c r="F372">
        <f t="shared" si="16"/>
        <v>0.94983863918121758</v>
      </c>
      <c r="G372">
        <f t="shared" si="17"/>
        <v>31</v>
      </c>
    </row>
    <row r="373" spans="1:7" x14ac:dyDescent="0.45">
      <c r="A373" t="s">
        <v>379</v>
      </c>
      <c r="B373" t="s">
        <v>5</v>
      </c>
      <c r="C373">
        <v>4170.0778955238102</v>
      </c>
      <c r="D373">
        <v>48</v>
      </c>
      <c r="E373">
        <f t="shared" si="15"/>
        <v>86.876622823412717</v>
      </c>
      <c r="F373">
        <f t="shared" si="16"/>
        <v>1.1510576349550574</v>
      </c>
      <c r="G373">
        <f t="shared" si="17"/>
        <v>48</v>
      </c>
    </row>
    <row r="374" spans="1:7" x14ac:dyDescent="0.45">
      <c r="A374" t="s">
        <v>380</v>
      </c>
      <c r="B374" t="s">
        <v>5</v>
      </c>
      <c r="C374">
        <v>1679.9345962723801</v>
      </c>
      <c r="D374">
        <v>13</v>
      </c>
      <c r="E374">
        <f t="shared" si="15"/>
        <v>129.22573817479847</v>
      </c>
      <c r="F374">
        <f t="shared" si="16"/>
        <v>0.77383964999862498</v>
      </c>
      <c r="G374">
        <f t="shared" si="17"/>
        <v>13</v>
      </c>
    </row>
    <row r="375" spans="1:7" x14ac:dyDescent="0.45">
      <c r="A375" t="s">
        <v>381</v>
      </c>
      <c r="B375" t="s">
        <v>5</v>
      </c>
      <c r="C375">
        <v>1315.87340263997</v>
      </c>
      <c r="D375">
        <v>50</v>
      </c>
      <c r="E375">
        <f t="shared" si="15"/>
        <v>26.317468052799398</v>
      </c>
      <c r="F375">
        <f t="shared" si="16"/>
        <v>3.799757628635668</v>
      </c>
      <c r="G375">
        <f t="shared" si="17"/>
        <v>50</v>
      </c>
    </row>
    <row r="376" spans="1:7" x14ac:dyDescent="0.45">
      <c r="A376" t="s">
        <v>382</v>
      </c>
      <c r="B376" t="s">
        <v>9</v>
      </c>
      <c r="C376">
        <v>4483.3583945794198</v>
      </c>
      <c r="D376">
        <v>31</v>
      </c>
      <c r="E376">
        <f t="shared" si="15"/>
        <v>144.62446434127162</v>
      </c>
      <c r="F376">
        <f t="shared" si="16"/>
        <v>0.69144594903410761</v>
      </c>
      <c r="G376">
        <f t="shared" si="17"/>
        <v>30.999999999999996</v>
      </c>
    </row>
    <row r="377" spans="1:7" x14ac:dyDescent="0.45">
      <c r="A377" t="s">
        <v>383</v>
      </c>
      <c r="B377" t="s">
        <v>7</v>
      </c>
      <c r="C377">
        <v>3478.8414741496599</v>
      </c>
      <c r="D377">
        <v>14</v>
      </c>
      <c r="E377">
        <f t="shared" si="15"/>
        <v>248.4886767249757</v>
      </c>
      <c r="F377">
        <f t="shared" si="16"/>
        <v>0.40243282437645561</v>
      </c>
      <c r="G377">
        <f t="shared" si="17"/>
        <v>14</v>
      </c>
    </row>
    <row r="378" spans="1:7" x14ac:dyDescent="0.45">
      <c r="A378" t="s">
        <v>384</v>
      </c>
      <c r="B378" t="s">
        <v>5</v>
      </c>
      <c r="C378">
        <v>1963.31916742525</v>
      </c>
      <c r="D378">
        <v>31</v>
      </c>
      <c r="E378">
        <f t="shared" si="15"/>
        <v>63.332876368556455</v>
      </c>
      <c r="F378">
        <f t="shared" si="16"/>
        <v>1.5789587609769145</v>
      </c>
      <c r="G378">
        <f t="shared" si="17"/>
        <v>31</v>
      </c>
    </row>
    <row r="379" spans="1:7" x14ac:dyDescent="0.45">
      <c r="A379" t="s">
        <v>385</v>
      </c>
      <c r="B379" t="s">
        <v>9</v>
      </c>
      <c r="C379">
        <v>4651.3160640942097</v>
      </c>
      <c r="D379">
        <v>16</v>
      </c>
      <c r="E379">
        <f t="shared" si="15"/>
        <v>290.7072540058881</v>
      </c>
      <c r="F379">
        <f t="shared" si="16"/>
        <v>0.34398866427314734</v>
      </c>
      <c r="G379">
        <f t="shared" si="17"/>
        <v>16</v>
      </c>
    </row>
    <row r="380" spans="1:7" x14ac:dyDescent="0.45">
      <c r="A380" t="s">
        <v>386</v>
      </c>
      <c r="B380" t="s">
        <v>9</v>
      </c>
      <c r="C380">
        <v>1572.4708805140299</v>
      </c>
      <c r="D380">
        <v>45</v>
      </c>
      <c r="E380">
        <f t="shared" si="15"/>
        <v>34.94379734475622</v>
      </c>
      <c r="F380">
        <f t="shared" si="16"/>
        <v>2.8617382081689047</v>
      </c>
      <c r="G380">
        <f t="shared" si="17"/>
        <v>45</v>
      </c>
    </row>
    <row r="381" spans="1:7" x14ac:dyDescent="0.45">
      <c r="A381" t="s">
        <v>387</v>
      </c>
      <c r="B381" t="s">
        <v>14</v>
      </c>
      <c r="C381">
        <v>2844.5996534199899</v>
      </c>
      <c r="D381">
        <v>34</v>
      </c>
      <c r="E381">
        <f t="shared" si="15"/>
        <v>83.66469568882323</v>
      </c>
      <c r="F381">
        <f t="shared" si="16"/>
        <v>1.1952472805486938</v>
      </c>
      <c r="G381">
        <f t="shared" si="17"/>
        <v>34</v>
      </c>
    </row>
    <row r="382" spans="1:7" x14ac:dyDescent="0.45">
      <c r="A382" t="s">
        <v>388</v>
      </c>
      <c r="B382" t="s">
        <v>5</v>
      </c>
      <c r="C382">
        <v>2015.90935765416</v>
      </c>
      <c r="D382">
        <v>28</v>
      </c>
      <c r="E382">
        <f t="shared" si="15"/>
        <v>71.99676277336286</v>
      </c>
      <c r="F382">
        <f t="shared" si="16"/>
        <v>1.3889513381981904</v>
      </c>
      <c r="G382">
        <f t="shared" si="17"/>
        <v>28</v>
      </c>
    </row>
    <row r="383" spans="1:7" x14ac:dyDescent="0.45">
      <c r="A383" t="s">
        <v>389</v>
      </c>
      <c r="B383" t="s">
        <v>9</v>
      </c>
      <c r="C383">
        <v>2021.3068326366099</v>
      </c>
      <c r="D383">
        <v>26</v>
      </c>
      <c r="E383">
        <f t="shared" si="15"/>
        <v>77.742570486023453</v>
      </c>
      <c r="F383">
        <f t="shared" si="16"/>
        <v>1.2862965473720473</v>
      </c>
      <c r="G383">
        <f t="shared" si="17"/>
        <v>26</v>
      </c>
    </row>
    <row r="384" spans="1:7" x14ac:dyDescent="0.45">
      <c r="A384" t="s">
        <v>390</v>
      </c>
      <c r="B384" t="s">
        <v>9</v>
      </c>
      <c r="C384">
        <v>1037.58972581948</v>
      </c>
      <c r="D384">
        <v>48</v>
      </c>
      <c r="E384">
        <f t="shared" si="15"/>
        <v>21.616452621239166</v>
      </c>
      <c r="F384">
        <f t="shared" si="16"/>
        <v>4.6261059458824141</v>
      </c>
      <c r="G384">
        <f t="shared" si="17"/>
        <v>48</v>
      </c>
    </row>
    <row r="385" spans="1:7" x14ac:dyDescent="0.45">
      <c r="A385" t="s">
        <v>391</v>
      </c>
      <c r="B385" t="s">
        <v>9</v>
      </c>
      <c r="C385">
        <v>4218.5323079005802</v>
      </c>
      <c r="D385">
        <v>19</v>
      </c>
      <c r="E385">
        <f t="shared" si="15"/>
        <v>222.02801620529371</v>
      </c>
      <c r="F385">
        <f t="shared" si="16"/>
        <v>0.4503936111717407</v>
      </c>
      <c r="G385">
        <f t="shared" si="17"/>
        <v>19</v>
      </c>
    </row>
    <row r="386" spans="1:7" x14ac:dyDescent="0.45">
      <c r="A386" t="s">
        <v>392</v>
      </c>
      <c r="B386" t="s">
        <v>9</v>
      </c>
      <c r="C386">
        <v>4604.83769439553</v>
      </c>
      <c r="D386">
        <v>31</v>
      </c>
      <c r="E386">
        <f t="shared" si="15"/>
        <v>148.54315143211386</v>
      </c>
      <c r="F386">
        <f t="shared" si="16"/>
        <v>0.67320505210703896</v>
      </c>
      <c r="G386">
        <f t="shared" si="17"/>
        <v>31.000000000000004</v>
      </c>
    </row>
    <row r="387" spans="1:7" x14ac:dyDescent="0.45">
      <c r="A387" t="s">
        <v>393</v>
      </c>
      <c r="B387" t="s">
        <v>9</v>
      </c>
      <c r="C387">
        <v>3710.4435427963099</v>
      </c>
      <c r="D387">
        <v>15</v>
      </c>
      <c r="E387">
        <f t="shared" ref="E387:E450" si="18">C387/D387</f>
        <v>247.36290285308732</v>
      </c>
      <c r="F387">
        <f t="shared" ref="F387:F450" si="19">D387/C387*100</f>
        <v>0.40426433732220368</v>
      </c>
      <c r="G387">
        <f t="shared" ref="G387:G450" si="20">C387/E387</f>
        <v>15</v>
      </c>
    </row>
    <row r="388" spans="1:7" x14ac:dyDescent="0.45">
      <c r="A388" t="s">
        <v>394</v>
      </c>
      <c r="B388" t="s">
        <v>7</v>
      </c>
      <c r="C388">
        <v>1631.9024882871399</v>
      </c>
      <c r="D388">
        <v>47</v>
      </c>
      <c r="E388">
        <f t="shared" si="18"/>
        <v>34.721329538024257</v>
      </c>
      <c r="F388">
        <f t="shared" si="19"/>
        <v>2.8800740447017539</v>
      </c>
      <c r="G388">
        <f t="shared" si="20"/>
        <v>46.999999999999993</v>
      </c>
    </row>
    <row r="389" spans="1:7" x14ac:dyDescent="0.45">
      <c r="A389" t="s">
        <v>395</v>
      </c>
      <c r="B389" t="s">
        <v>9</v>
      </c>
      <c r="C389">
        <v>2766.91913441525</v>
      </c>
      <c r="D389">
        <v>19</v>
      </c>
      <c r="E389">
        <f t="shared" si="18"/>
        <v>145.62732286396053</v>
      </c>
      <c r="F389">
        <f t="shared" si="19"/>
        <v>0.68668432567023274</v>
      </c>
      <c r="G389">
        <f t="shared" si="20"/>
        <v>19</v>
      </c>
    </row>
    <row r="390" spans="1:7" x14ac:dyDescent="0.45">
      <c r="A390" t="s">
        <v>396</v>
      </c>
      <c r="B390" t="s">
        <v>14</v>
      </c>
      <c r="C390">
        <v>2382.2624977723199</v>
      </c>
      <c r="D390">
        <v>32</v>
      </c>
      <c r="E390">
        <f t="shared" si="18"/>
        <v>74.445703055384996</v>
      </c>
      <c r="F390">
        <f t="shared" si="19"/>
        <v>1.3432608719619923</v>
      </c>
      <c r="G390">
        <f t="shared" si="20"/>
        <v>32</v>
      </c>
    </row>
    <row r="391" spans="1:7" x14ac:dyDescent="0.45">
      <c r="A391" t="s">
        <v>397</v>
      </c>
      <c r="B391" t="s">
        <v>5</v>
      </c>
      <c r="C391">
        <v>3350.2868205056802</v>
      </c>
      <c r="D391">
        <v>29</v>
      </c>
      <c r="E391">
        <f t="shared" si="18"/>
        <v>115.52713174157518</v>
      </c>
      <c r="F391">
        <f t="shared" si="19"/>
        <v>0.86559753100848968</v>
      </c>
      <c r="G391">
        <f t="shared" si="20"/>
        <v>29</v>
      </c>
    </row>
    <row r="392" spans="1:7" x14ac:dyDescent="0.45">
      <c r="A392" t="s">
        <v>398</v>
      </c>
      <c r="B392" t="s">
        <v>14</v>
      </c>
      <c r="C392">
        <v>3555.7548094400399</v>
      </c>
      <c r="D392">
        <v>35</v>
      </c>
      <c r="E392">
        <f t="shared" si="18"/>
        <v>101.59299455542971</v>
      </c>
      <c r="F392">
        <f t="shared" si="19"/>
        <v>0.98431983856366623</v>
      </c>
      <c r="G392">
        <f t="shared" si="20"/>
        <v>35</v>
      </c>
    </row>
    <row r="393" spans="1:7" x14ac:dyDescent="0.45">
      <c r="A393" t="s">
        <v>399</v>
      </c>
      <c r="B393" t="s">
        <v>5</v>
      </c>
      <c r="C393">
        <v>2697.2357538435899</v>
      </c>
      <c r="D393">
        <v>18</v>
      </c>
      <c r="E393">
        <f t="shared" si="18"/>
        <v>149.84643076908833</v>
      </c>
      <c r="F393">
        <f t="shared" si="19"/>
        <v>0.66734989606858819</v>
      </c>
      <c r="G393">
        <f t="shared" si="20"/>
        <v>18</v>
      </c>
    </row>
    <row r="394" spans="1:7" x14ac:dyDescent="0.45">
      <c r="A394" t="s">
        <v>400</v>
      </c>
      <c r="B394" t="s">
        <v>9</v>
      </c>
      <c r="C394">
        <v>2000.3928976308</v>
      </c>
      <c r="D394">
        <v>48</v>
      </c>
      <c r="E394">
        <f t="shared" si="18"/>
        <v>41.674852033975</v>
      </c>
      <c r="F394">
        <f t="shared" si="19"/>
        <v>2.3995286154459774</v>
      </c>
      <c r="G394">
        <f t="shared" si="20"/>
        <v>48</v>
      </c>
    </row>
    <row r="395" spans="1:7" x14ac:dyDescent="0.45">
      <c r="A395" t="s">
        <v>401</v>
      </c>
      <c r="B395" t="s">
        <v>5</v>
      </c>
      <c r="C395">
        <v>4381.2157005703903</v>
      </c>
      <c r="D395">
        <v>15</v>
      </c>
      <c r="E395">
        <f t="shared" si="18"/>
        <v>292.08104670469271</v>
      </c>
      <c r="F395">
        <f t="shared" si="19"/>
        <v>0.34237072596190937</v>
      </c>
      <c r="G395">
        <f t="shared" si="20"/>
        <v>14.999999999999998</v>
      </c>
    </row>
    <row r="396" spans="1:7" x14ac:dyDescent="0.45">
      <c r="A396" t="s">
        <v>402</v>
      </c>
      <c r="B396" t="s">
        <v>7</v>
      </c>
      <c r="C396">
        <v>1796.8679964355599</v>
      </c>
      <c r="D396">
        <v>29</v>
      </c>
      <c r="E396">
        <f t="shared" si="18"/>
        <v>61.960965394329655</v>
      </c>
      <c r="F396">
        <f t="shared" si="19"/>
        <v>1.6139193339481355</v>
      </c>
      <c r="G396">
        <f t="shared" si="20"/>
        <v>29</v>
      </c>
    </row>
    <row r="397" spans="1:7" x14ac:dyDescent="0.45">
      <c r="A397" t="s">
        <v>403</v>
      </c>
      <c r="B397" t="s">
        <v>9</v>
      </c>
      <c r="C397">
        <v>2538.7729958693799</v>
      </c>
      <c r="D397">
        <v>45</v>
      </c>
      <c r="E397">
        <f t="shared" si="18"/>
        <v>56.417177685986218</v>
      </c>
      <c r="F397">
        <f t="shared" si="19"/>
        <v>1.7725097940310397</v>
      </c>
      <c r="G397">
        <f t="shared" si="20"/>
        <v>45</v>
      </c>
    </row>
    <row r="398" spans="1:7" x14ac:dyDescent="0.45">
      <c r="A398" t="s">
        <v>404</v>
      </c>
      <c r="B398" t="s">
        <v>9</v>
      </c>
      <c r="C398">
        <v>2932.8322442368599</v>
      </c>
      <c r="D398">
        <v>34</v>
      </c>
      <c r="E398">
        <f t="shared" si="18"/>
        <v>86.25977188931941</v>
      </c>
      <c r="F398">
        <f t="shared" si="19"/>
        <v>1.1592889455853279</v>
      </c>
      <c r="G398">
        <f t="shared" si="20"/>
        <v>34</v>
      </c>
    </row>
    <row r="399" spans="1:7" x14ac:dyDescent="0.45">
      <c r="A399" t="s">
        <v>405</v>
      </c>
      <c r="B399" t="s">
        <v>5</v>
      </c>
      <c r="C399">
        <v>1948.8228077102899</v>
      </c>
      <c r="D399">
        <v>31</v>
      </c>
      <c r="E399">
        <f t="shared" si="18"/>
        <v>62.865251861622255</v>
      </c>
      <c r="F399">
        <f t="shared" si="19"/>
        <v>1.5907038791496138</v>
      </c>
      <c r="G399">
        <f t="shared" si="20"/>
        <v>31</v>
      </c>
    </row>
    <row r="400" spans="1:7" x14ac:dyDescent="0.45">
      <c r="A400" t="s">
        <v>406</v>
      </c>
      <c r="B400" t="s">
        <v>5</v>
      </c>
      <c r="C400">
        <v>3287.6907694029501</v>
      </c>
      <c r="D400">
        <v>18</v>
      </c>
      <c r="E400">
        <f t="shared" si="18"/>
        <v>182.64948718905279</v>
      </c>
      <c r="F400">
        <f t="shared" si="19"/>
        <v>0.54749674657719793</v>
      </c>
      <c r="G400">
        <f t="shared" si="20"/>
        <v>18</v>
      </c>
    </row>
    <row r="401" spans="1:7" x14ac:dyDescent="0.45">
      <c r="A401" t="s">
        <v>407</v>
      </c>
      <c r="B401" t="s">
        <v>9</v>
      </c>
      <c r="C401">
        <v>3299.2477207145798</v>
      </c>
      <c r="D401">
        <v>43</v>
      </c>
      <c r="E401">
        <f t="shared" si="18"/>
        <v>76.726691179408832</v>
      </c>
      <c r="F401">
        <f t="shared" si="19"/>
        <v>1.3033274140047502</v>
      </c>
      <c r="G401">
        <f t="shared" si="20"/>
        <v>43</v>
      </c>
    </row>
    <row r="402" spans="1:7" x14ac:dyDescent="0.45">
      <c r="A402" t="s">
        <v>408</v>
      </c>
      <c r="B402" t="s">
        <v>9</v>
      </c>
      <c r="C402">
        <v>4970.7681745075897</v>
      </c>
      <c r="D402">
        <v>15</v>
      </c>
      <c r="E402">
        <f t="shared" si="18"/>
        <v>331.38454496717264</v>
      </c>
      <c r="F402">
        <f t="shared" si="19"/>
        <v>0.3017642238261477</v>
      </c>
      <c r="G402">
        <f t="shared" si="20"/>
        <v>15</v>
      </c>
    </row>
    <row r="403" spans="1:7" x14ac:dyDescent="0.45">
      <c r="A403" t="s">
        <v>409</v>
      </c>
      <c r="B403" t="s">
        <v>7</v>
      </c>
      <c r="C403">
        <v>2180.9230155330702</v>
      </c>
      <c r="D403">
        <v>37</v>
      </c>
      <c r="E403">
        <f t="shared" si="18"/>
        <v>58.943865284677571</v>
      </c>
      <c r="F403">
        <f t="shared" si="19"/>
        <v>1.6965293931274463</v>
      </c>
      <c r="G403">
        <f t="shared" si="20"/>
        <v>37</v>
      </c>
    </row>
    <row r="404" spans="1:7" x14ac:dyDescent="0.45">
      <c r="A404" t="s">
        <v>410</v>
      </c>
      <c r="B404" t="s">
        <v>9</v>
      </c>
      <c r="C404">
        <v>4911.7779383074503</v>
      </c>
      <c r="D404">
        <v>42</v>
      </c>
      <c r="E404">
        <f t="shared" si="18"/>
        <v>116.94709376922501</v>
      </c>
      <c r="F404">
        <f t="shared" si="19"/>
        <v>0.85508751673070915</v>
      </c>
      <c r="G404">
        <f t="shared" si="20"/>
        <v>42</v>
      </c>
    </row>
    <row r="405" spans="1:7" x14ac:dyDescent="0.45">
      <c r="A405" t="s">
        <v>411</v>
      </c>
      <c r="B405" t="s">
        <v>14</v>
      </c>
      <c r="C405">
        <v>3632.9192637147198</v>
      </c>
      <c r="D405">
        <v>33</v>
      </c>
      <c r="E405">
        <f t="shared" si="18"/>
        <v>110.08846253680969</v>
      </c>
      <c r="F405">
        <f t="shared" si="19"/>
        <v>0.90836040122336636</v>
      </c>
      <c r="G405">
        <f t="shared" si="20"/>
        <v>33</v>
      </c>
    </row>
    <row r="406" spans="1:7" x14ac:dyDescent="0.45">
      <c r="A406" t="s">
        <v>412</v>
      </c>
      <c r="B406" t="s">
        <v>14</v>
      </c>
      <c r="C406">
        <v>2097.92152071291</v>
      </c>
      <c r="D406">
        <v>11</v>
      </c>
      <c r="E406">
        <f t="shared" si="18"/>
        <v>190.72013824662818</v>
      </c>
      <c r="F406">
        <f t="shared" si="19"/>
        <v>0.52432847899200774</v>
      </c>
      <c r="G406">
        <f t="shared" si="20"/>
        <v>11</v>
      </c>
    </row>
    <row r="407" spans="1:7" x14ac:dyDescent="0.45">
      <c r="A407" t="s">
        <v>413</v>
      </c>
      <c r="B407" t="s">
        <v>7</v>
      </c>
      <c r="C407">
        <v>3263.7160678227901</v>
      </c>
      <c r="D407">
        <v>33</v>
      </c>
      <c r="E407">
        <f t="shared" si="18"/>
        <v>98.900486903720918</v>
      </c>
      <c r="F407">
        <f t="shared" si="19"/>
        <v>1.0111173678785774</v>
      </c>
      <c r="G407">
        <f t="shared" si="20"/>
        <v>33</v>
      </c>
    </row>
    <row r="408" spans="1:7" x14ac:dyDescent="0.45">
      <c r="A408" t="s">
        <v>414</v>
      </c>
      <c r="B408" t="s">
        <v>7</v>
      </c>
      <c r="C408">
        <v>3743.1979709360398</v>
      </c>
      <c r="D408">
        <v>29</v>
      </c>
      <c r="E408">
        <f t="shared" si="18"/>
        <v>129.07579210124274</v>
      </c>
      <c r="F408">
        <f t="shared" si="19"/>
        <v>0.77473861188133042</v>
      </c>
      <c r="G408">
        <f t="shared" si="20"/>
        <v>29.000000000000004</v>
      </c>
    </row>
    <row r="409" spans="1:7" x14ac:dyDescent="0.45">
      <c r="A409" t="s">
        <v>415</v>
      </c>
      <c r="B409" t="s">
        <v>5</v>
      </c>
      <c r="C409">
        <v>3978.6753646613001</v>
      </c>
      <c r="D409">
        <v>21</v>
      </c>
      <c r="E409">
        <f t="shared" si="18"/>
        <v>189.46073165053809</v>
      </c>
      <c r="F409">
        <f t="shared" si="19"/>
        <v>0.52781385952024529</v>
      </c>
      <c r="G409">
        <f t="shared" si="20"/>
        <v>21</v>
      </c>
    </row>
    <row r="410" spans="1:7" x14ac:dyDescent="0.45">
      <c r="A410" t="s">
        <v>416</v>
      </c>
      <c r="B410" t="s">
        <v>5</v>
      </c>
      <c r="C410">
        <v>1196.17700310399</v>
      </c>
      <c r="D410">
        <v>23</v>
      </c>
      <c r="E410">
        <f t="shared" si="18"/>
        <v>52.007695787130004</v>
      </c>
      <c r="F410">
        <f t="shared" si="19"/>
        <v>1.9227923576792327</v>
      </c>
      <c r="G410">
        <f t="shared" si="20"/>
        <v>23</v>
      </c>
    </row>
    <row r="411" spans="1:7" x14ac:dyDescent="0.45">
      <c r="A411" t="s">
        <v>417</v>
      </c>
      <c r="B411" t="s">
        <v>9</v>
      </c>
      <c r="C411">
        <v>3425.6259723058902</v>
      </c>
      <c r="D411">
        <v>31</v>
      </c>
      <c r="E411">
        <f t="shared" si="18"/>
        <v>110.50406362277064</v>
      </c>
      <c r="F411">
        <f t="shared" si="19"/>
        <v>0.9049440963670935</v>
      </c>
      <c r="G411">
        <f t="shared" si="20"/>
        <v>31.000000000000004</v>
      </c>
    </row>
    <row r="412" spans="1:7" x14ac:dyDescent="0.45">
      <c r="A412" t="s">
        <v>418</v>
      </c>
      <c r="B412" t="s">
        <v>14</v>
      </c>
      <c r="C412">
        <v>2986.9091460954801</v>
      </c>
      <c r="D412">
        <v>41</v>
      </c>
      <c r="E412">
        <f t="shared" si="18"/>
        <v>72.851442587694635</v>
      </c>
      <c r="F412">
        <f t="shared" si="19"/>
        <v>1.3726564148626899</v>
      </c>
      <c r="G412">
        <f t="shared" si="20"/>
        <v>41</v>
      </c>
    </row>
    <row r="413" spans="1:7" x14ac:dyDescent="0.45">
      <c r="A413" t="s">
        <v>419</v>
      </c>
      <c r="B413" t="s">
        <v>14</v>
      </c>
      <c r="C413">
        <v>4616.6211635748996</v>
      </c>
      <c r="D413">
        <v>22</v>
      </c>
      <c r="E413">
        <f t="shared" si="18"/>
        <v>209.8464165261318</v>
      </c>
      <c r="F413">
        <f t="shared" si="19"/>
        <v>0.47653899292365176</v>
      </c>
      <c r="G413">
        <f t="shared" si="20"/>
        <v>22</v>
      </c>
    </row>
    <row r="414" spans="1:7" x14ac:dyDescent="0.45">
      <c r="A414" t="s">
        <v>420</v>
      </c>
      <c r="B414" t="s">
        <v>5</v>
      </c>
      <c r="C414">
        <v>2144.7766058367702</v>
      </c>
      <c r="D414">
        <v>24</v>
      </c>
      <c r="E414">
        <f t="shared" si="18"/>
        <v>89.365691909865419</v>
      </c>
      <c r="F414">
        <f t="shared" si="19"/>
        <v>1.1189976585294095</v>
      </c>
      <c r="G414">
        <f t="shared" si="20"/>
        <v>24</v>
      </c>
    </row>
    <row r="415" spans="1:7" x14ac:dyDescent="0.45">
      <c r="A415" t="s">
        <v>421</v>
      </c>
      <c r="B415" t="s">
        <v>7</v>
      </c>
      <c r="C415">
        <v>4195.4404780303903</v>
      </c>
      <c r="D415">
        <v>18</v>
      </c>
      <c r="E415">
        <f t="shared" si="18"/>
        <v>233.08002655724391</v>
      </c>
      <c r="F415">
        <f t="shared" si="19"/>
        <v>0.42903719154777181</v>
      </c>
      <c r="G415">
        <f t="shared" si="20"/>
        <v>18</v>
      </c>
    </row>
    <row r="416" spans="1:7" x14ac:dyDescent="0.45">
      <c r="A416" t="s">
        <v>422</v>
      </c>
      <c r="B416" t="s">
        <v>7</v>
      </c>
      <c r="C416">
        <v>3428.2599926570601</v>
      </c>
      <c r="D416">
        <v>19</v>
      </c>
      <c r="E416">
        <f t="shared" si="18"/>
        <v>180.43473645563475</v>
      </c>
      <c r="F416">
        <f t="shared" si="19"/>
        <v>0.55421700923196671</v>
      </c>
      <c r="G416">
        <f t="shared" si="20"/>
        <v>19</v>
      </c>
    </row>
    <row r="417" spans="1:7" x14ac:dyDescent="0.45">
      <c r="A417" t="s">
        <v>423</v>
      </c>
      <c r="B417" t="s">
        <v>7</v>
      </c>
      <c r="C417">
        <v>2409.2838233412599</v>
      </c>
      <c r="D417">
        <v>14</v>
      </c>
      <c r="E417">
        <f t="shared" si="18"/>
        <v>172.09170166723285</v>
      </c>
      <c r="F417">
        <f t="shared" si="19"/>
        <v>0.5810855435282184</v>
      </c>
      <c r="G417">
        <f t="shared" si="20"/>
        <v>14</v>
      </c>
    </row>
    <row r="418" spans="1:7" x14ac:dyDescent="0.45">
      <c r="A418" t="s">
        <v>424</v>
      </c>
      <c r="B418" t="s">
        <v>7</v>
      </c>
      <c r="C418">
        <v>3546.4715120235601</v>
      </c>
      <c r="D418">
        <v>28</v>
      </c>
      <c r="E418">
        <f t="shared" si="18"/>
        <v>126.65969685798429</v>
      </c>
      <c r="F418">
        <f t="shared" si="19"/>
        <v>0.78951712723680234</v>
      </c>
      <c r="G418">
        <f t="shared" si="20"/>
        <v>28</v>
      </c>
    </row>
    <row r="419" spans="1:7" x14ac:dyDescent="0.45">
      <c r="A419" t="s">
        <v>425</v>
      </c>
      <c r="B419" t="s">
        <v>9</v>
      </c>
      <c r="C419">
        <v>3483.5646525212101</v>
      </c>
      <c r="D419">
        <v>16</v>
      </c>
      <c r="E419">
        <f t="shared" si="18"/>
        <v>217.72279078257563</v>
      </c>
      <c r="F419">
        <f t="shared" si="19"/>
        <v>0.45929964263531303</v>
      </c>
      <c r="G419">
        <f t="shared" si="20"/>
        <v>16</v>
      </c>
    </row>
    <row r="420" spans="1:7" x14ac:dyDescent="0.45">
      <c r="A420" t="s">
        <v>426</v>
      </c>
      <c r="B420" t="s">
        <v>14</v>
      </c>
      <c r="C420">
        <v>3711.0578344934302</v>
      </c>
      <c r="D420">
        <v>42</v>
      </c>
      <c r="E420">
        <f t="shared" si="18"/>
        <v>88.358519868891193</v>
      </c>
      <c r="F420">
        <f t="shared" si="19"/>
        <v>1.1317527743604439</v>
      </c>
      <c r="G420">
        <f t="shared" si="20"/>
        <v>42</v>
      </c>
    </row>
    <row r="421" spans="1:7" x14ac:dyDescent="0.45">
      <c r="A421" t="s">
        <v>427</v>
      </c>
      <c r="B421" t="s">
        <v>7</v>
      </c>
      <c r="C421">
        <v>3883.71350668283</v>
      </c>
      <c r="D421">
        <v>44</v>
      </c>
      <c r="E421">
        <f t="shared" si="18"/>
        <v>88.266216060973406</v>
      </c>
      <c r="F421">
        <f t="shared" si="19"/>
        <v>1.1329362972909252</v>
      </c>
      <c r="G421">
        <f t="shared" si="20"/>
        <v>44</v>
      </c>
    </row>
    <row r="422" spans="1:7" x14ac:dyDescent="0.45">
      <c r="A422" t="s">
        <v>428</v>
      </c>
      <c r="B422" t="s">
        <v>9</v>
      </c>
      <c r="C422">
        <v>3636.72616126701</v>
      </c>
      <c r="D422">
        <v>43</v>
      </c>
      <c r="E422">
        <f t="shared" si="18"/>
        <v>84.575027006209538</v>
      </c>
      <c r="F422">
        <f t="shared" si="19"/>
        <v>1.1823821231846365</v>
      </c>
      <c r="G422">
        <f t="shared" si="20"/>
        <v>43</v>
      </c>
    </row>
    <row r="423" spans="1:7" x14ac:dyDescent="0.45">
      <c r="A423" t="s">
        <v>429</v>
      </c>
      <c r="B423" t="s">
        <v>5</v>
      </c>
      <c r="C423">
        <v>4353.3484678500599</v>
      </c>
      <c r="D423">
        <v>12</v>
      </c>
      <c r="E423">
        <f t="shared" si="18"/>
        <v>362.77903898750498</v>
      </c>
      <c r="F423">
        <f t="shared" si="19"/>
        <v>0.27564988395992818</v>
      </c>
      <c r="G423">
        <f t="shared" si="20"/>
        <v>12</v>
      </c>
    </row>
    <row r="424" spans="1:7" x14ac:dyDescent="0.45">
      <c r="A424" t="s">
        <v>430</v>
      </c>
      <c r="B424" t="s">
        <v>7</v>
      </c>
      <c r="C424">
        <v>3512.9924147475899</v>
      </c>
      <c r="D424">
        <v>31</v>
      </c>
      <c r="E424">
        <f t="shared" si="18"/>
        <v>113.32233595959967</v>
      </c>
      <c r="F424">
        <f t="shared" si="19"/>
        <v>0.88243856917713737</v>
      </c>
      <c r="G424">
        <f t="shared" si="20"/>
        <v>31</v>
      </c>
    </row>
    <row r="425" spans="1:7" x14ac:dyDescent="0.45">
      <c r="A425" t="s">
        <v>431</v>
      </c>
      <c r="B425" t="s">
        <v>5</v>
      </c>
      <c r="C425">
        <v>4613.6148162918698</v>
      </c>
      <c r="D425">
        <v>49</v>
      </c>
      <c r="E425">
        <f t="shared" si="18"/>
        <v>94.155404414119786</v>
      </c>
      <c r="F425">
        <f t="shared" si="19"/>
        <v>1.0620739257852281</v>
      </c>
      <c r="G425">
        <f t="shared" si="20"/>
        <v>49</v>
      </c>
    </row>
    <row r="426" spans="1:7" x14ac:dyDescent="0.45">
      <c r="A426" t="s">
        <v>432</v>
      </c>
      <c r="B426" t="s">
        <v>9</v>
      </c>
      <c r="C426">
        <v>3585.36243556209</v>
      </c>
      <c r="D426">
        <v>18</v>
      </c>
      <c r="E426">
        <f t="shared" si="18"/>
        <v>199.18680197567167</v>
      </c>
      <c r="F426">
        <f t="shared" si="19"/>
        <v>0.50204129494590632</v>
      </c>
      <c r="G426">
        <f t="shared" si="20"/>
        <v>18</v>
      </c>
    </row>
    <row r="427" spans="1:7" x14ac:dyDescent="0.45">
      <c r="A427" t="s">
        <v>433</v>
      </c>
      <c r="B427" t="s">
        <v>7</v>
      </c>
      <c r="C427">
        <v>2235.7315358105402</v>
      </c>
      <c r="D427">
        <v>48</v>
      </c>
      <c r="E427">
        <f t="shared" si="18"/>
        <v>46.577740329386252</v>
      </c>
      <c r="F427">
        <f t="shared" si="19"/>
        <v>2.1469482910253856</v>
      </c>
      <c r="G427">
        <f t="shared" si="20"/>
        <v>48</v>
      </c>
    </row>
    <row r="428" spans="1:7" x14ac:dyDescent="0.45">
      <c r="A428" t="s">
        <v>434</v>
      </c>
      <c r="B428" t="s">
        <v>5</v>
      </c>
      <c r="C428">
        <v>2763.2927606512399</v>
      </c>
      <c r="D428">
        <v>34</v>
      </c>
      <c r="E428">
        <f t="shared" si="18"/>
        <v>81.273316489742342</v>
      </c>
      <c r="F428">
        <f t="shared" si="19"/>
        <v>1.2304161355667229</v>
      </c>
      <c r="G428">
        <f t="shared" si="20"/>
        <v>34</v>
      </c>
    </row>
    <row r="429" spans="1:7" x14ac:dyDescent="0.45">
      <c r="A429" t="s">
        <v>435</v>
      </c>
      <c r="B429" t="s">
        <v>7</v>
      </c>
      <c r="C429">
        <v>3318.2952214736101</v>
      </c>
      <c r="D429">
        <v>19</v>
      </c>
      <c r="E429">
        <f t="shared" si="18"/>
        <v>174.64711691966369</v>
      </c>
      <c r="F429">
        <f t="shared" si="19"/>
        <v>0.57258317093204125</v>
      </c>
      <c r="G429">
        <f t="shared" si="20"/>
        <v>19</v>
      </c>
    </row>
    <row r="430" spans="1:7" x14ac:dyDescent="0.45">
      <c r="A430" t="s">
        <v>436</v>
      </c>
      <c r="B430" t="s">
        <v>14</v>
      </c>
      <c r="C430">
        <v>3929.4390717569499</v>
      </c>
      <c r="D430">
        <v>20</v>
      </c>
      <c r="E430">
        <f t="shared" si="18"/>
        <v>196.47195358784751</v>
      </c>
      <c r="F430">
        <f t="shared" si="19"/>
        <v>0.50897849883335899</v>
      </c>
      <c r="G430">
        <f t="shared" si="20"/>
        <v>20</v>
      </c>
    </row>
    <row r="431" spans="1:7" x14ac:dyDescent="0.45">
      <c r="A431" t="s">
        <v>437</v>
      </c>
      <c r="B431" t="s">
        <v>14</v>
      </c>
      <c r="C431">
        <v>1360.53350298487</v>
      </c>
      <c r="D431">
        <v>21</v>
      </c>
      <c r="E431">
        <f t="shared" si="18"/>
        <v>64.787309665946196</v>
      </c>
      <c r="F431">
        <f t="shared" si="19"/>
        <v>1.5435121556307263</v>
      </c>
      <c r="G431">
        <f t="shared" si="20"/>
        <v>20.999999999999996</v>
      </c>
    </row>
    <row r="432" spans="1:7" x14ac:dyDescent="0.45">
      <c r="A432" t="s">
        <v>438</v>
      </c>
      <c r="B432" t="s">
        <v>7</v>
      </c>
      <c r="C432">
        <v>2180.4418065166201</v>
      </c>
      <c r="D432">
        <v>49</v>
      </c>
      <c r="E432">
        <f t="shared" si="18"/>
        <v>44.498812377890204</v>
      </c>
      <c r="F432">
        <f t="shared" si="19"/>
        <v>2.2472509861788192</v>
      </c>
      <c r="G432">
        <f t="shared" si="20"/>
        <v>49</v>
      </c>
    </row>
    <row r="433" spans="1:7" x14ac:dyDescent="0.45">
      <c r="A433" t="s">
        <v>439</v>
      </c>
      <c r="B433" t="s">
        <v>9</v>
      </c>
      <c r="C433">
        <v>3989.9234597534801</v>
      </c>
      <c r="D433">
        <v>20</v>
      </c>
      <c r="E433">
        <f t="shared" si="18"/>
        <v>199.49617298767402</v>
      </c>
      <c r="F433">
        <f t="shared" si="19"/>
        <v>0.50126274856499908</v>
      </c>
      <c r="G433">
        <f t="shared" si="20"/>
        <v>20</v>
      </c>
    </row>
    <row r="434" spans="1:7" x14ac:dyDescent="0.45">
      <c r="A434" t="s">
        <v>440</v>
      </c>
      <c r="B434" t="s">
        <v>7</v>
      </c>
      <c r="C434">
        <v>1702.5602817772201</v>
      </c>
      <c r="D434">
        <v>38</v>
      </c>
      <c r="E434">
        <f t="shared" si="18"/>
        <v>44.80421794150579</v>
      </c>
      <c r="F434">
        <f t="shared" si="19"/>
        <v>2.2319327196058891</v>
      </c>
      <c r="G434">
        <f t="shared" si="20"/>
        <v>38</v>
      </c>
    </row>
    <row r="435" spans="1:7" x14ac:dyDescent="0.45">
      <c r="A435" t="s">
        <v>441</v>
      </c>
      <c r="B435" t="s">
        <v>14</v>
      </c>
      <c r="C435">
        <v>1528.63919098713</v>
      </c>
      <c r="D435">
        <v>12</v>
      </c>
      <c r="E435">
        <f t="shared" si="18"/>
        <v>127.3865992489275</v>
      </c>
      <c r="F435">
        <f t="shared" si="19"/>
        <v>0.78501192895956784</v>
      </c>
      <c r="G435">
        <f t="shared" si="20"/>
        <v>12</v>
      </c>
    </row>
    <row r="436" spans="1:7" x14ac:dyDescent="0.45">
      <c r="A436" t="s">
        <v>442</v>
      </c>
      <c r="B436" t="s">
        <v>5</v>
      </c>
      <c r="C436">
        <v>3157.6310359376798</v>
      </c>
      <c r="D436">
        <v>36</v>
      </c>
      <c r="E436">
        <f t="shared" si="18"/>
        <v>87.711973220491103</v>
      </c>
      <c r="F436">
        <f t="shared" si="19"/>
        <v>1.1400952039765329</v>
      </c>
      <c r="G436">
        <f t="shared" si="20"/>
        <v>36</v>
      </c>
    </row>
    <row r="437" spans="1:7" x14ac:dyDescent="0.45">
      <c r="A437" t="s">
        <v>443</v>
      </c>
      <c r="B437" t="s">
        <v>7</v>
      </c>
      <c r="C437">
        <v>4885.95832484536</v>
      </c>
      <c r="D437">
        <v>33</v>
      </c>
      <c r="E437">
        <f t="shared" si="18"/>
        <v>148.05934317713212</v>
      </c>
      <c r="F437">
        <f t="shared" si="19"/>
        <v>0.67540486033606206</v>
      </c>
      <c r="G437">
        <f t="shared" si="20"/>
        <v>33</v>
      </c>
    </row>
    <row r="438" spans="1:7" x14ac:dyDescent="0.45">
      <c r="A438" t="s">
        <v>444</v>
      </c>
      <c r="B438" t="s">
        <v>7</v>
      </c>
      <c r="C438">
        <v>3123.4094948111401</v>
      </c>
      <c r="D438">
        <v>25</v>
      </c>
      <c r="E438">
        <f t="shared" si="18"/>
        <v>124.93637979244561</v>
      </c>
      <c r="F438">
        <f t="shared" si="19"/>
        <v>0.80040737666745321</v>
      </c>
      <c r="G438">
        <f t="shared" si="20"/>
        <v>25</v>
      </c>
    </row>
    <row r="439" spans="1:7" x14ac:dyDescent="0.45">
      <c r="A439" t="s">
        <v>445</v>
      </c>
      <c r="B439" t="s">
        <v>14</v>
      </c>
      <c r="C439">
        <v>4653.9478979267797</v>
      </c>
      <c r="D439">
        <v>38</v>
      </c>
      <c r="E439">
        <f t="shared" si="18"/>
        <v>122.4723131033363</v>
      </c>
      <c r="F439">
        <f t="shared" si="19"/>
        <v>0.81651107475715567</v>
      </c>
      <c r="G439">
        <f t="shared" si="20"/>
        <v>38</v>
      </c>
    </row>
    <row r="440" spans="1:7" x14ac:dyDescent="0.45">
      <c r="A440" t="s">
        <v>446</v>
      </c>
      <c r="B440" t="s">
        <v>9</v>
      </c>
      <c r="C440">
        <v>4321.8904782695899</v>
      </c>
      <c r="D440">
        <v>49</v>
      </c>
      <c r="E440">
        <f t="shared" si="18"/>
        <v>88.201846495297758</v>
      </c>
      <c r="F440">
        <f t="shared" si="19"/>
        <v>1.1337631123780525</v>
      </c>
      <c r="G440">
        <f t="shared" si="20"/>
        <v>49</v>
      </c>
    </row>
    <row r="441" spans="1:7" x14ac:dyDescent="0.45">
      <c r="A441" t="s">
        <v>447</v>
      </c>
      <c r="B441" t="s">
        <v>14</v>
      </c>
      <c r="C441">
        <v>2027.88033825304</v>
      </c>
      <c r="D441">
        <v>28</v>
      </c>
      <c r="E441">
        <f t="shared" si="18"/>
        <v>72.424297794751425</v>
      </c>
      <c r="F441">
        <f t="shared" si="19"/>
        <v>1.3807520824488682</v>
      </c>
      <c r="G441">
        <f t="shared" si="20"/>
        <v>28</v>
      </c>
    </row>
    <row r="442" spans="1:7" x14ac:dyDescent="0.45">
      <c r="A442" t="s">
        <v>448</v>
      </c>
      <c r="B442" t="s">
        <v>5</v>
      </c>
      <c r="C442">
        <v>4298.7592501696199</v>
      </c>
      <c r="D442">
        <v>38</v>
      </c>
      <c r="E442">
        <f t="shared" si="18"/>
        <v>113.12524342551632</v>
      </c>
      <c r="F442">
        <f t="shared" si="19"/>
        <v>0.88397599838838625</v>
      </c>
      <c r="G442">
        <f t="shared" si="20"/>
        <v>38</v>
      </c>
    </row>
    <row r="443" spans="1:7" x14ac:dyDescent="0.45">
      <c r="A443" t="s">
        <v>449</v>
      </c>
      <c r="B443" t="s">
        <v>14</v>
      </c>
      <c r="C443">
        <v>2927.39131949496</v>
      </c>
      <c r="D443">
        <v>24</v>
      </c>
      <c r="E443">
        <f t="shared" si="18"/>
        <v>121.97463831229</v>
      </c>
      <c r="F443">
        <f t="shared" si="19"/>
        <v>0.81984256222159368</v>
      </c>
      <c r="G443">
        <f t="shared" si="20"/>
        <v>24</v>
      </c>
    </row>
    <row r="444" spans="1:7" x14ac:dyDescent="0.45">
      <c r="A444" t="s">
        <v>450</v>
      </c>
      <c r="B444" t="s">
        <v>5</v>
      </c>
      <c r="C444">
        <v>4225.9539751750599</v>
      </c>
      <c r="D444">
        <v>44</v>
      </c>
      <c r="E444">
        <f t="shared" si="18"/>
        <v>96.044408526705908</v>
      </c>
      <c r="F444">
        <f t="shared" si="19"/>
        <v>1.0411850261141877</v>
      </c>
      <c r="G444">
        <f t="shared" si="20"/>
        <v>44</v>
      </c>
    </row>
    <row r="445" spans="1:7" x14ac:dyDescent="0.45">
      <c r="A445" t="s">
        <v>451</v>
      </c>
      <c r="B445" t="s">
        <v>14</v>
      </c>
      <c r="C445">
        <v>3986.2374028681802</v>
      </c>
      <c r="D445">
        <v>25</v>
      </c>
      <c r="E445">
        <f t="shared" si="18"/>
        <v>159.4494961147272</v>
      </c>
      <c r="F445">
        <f t="shared" si="19"/>
        <v>0.62715783013856585</v>
      </c>
      <c r="G445">
        <f t="shared" si="20"/>
        <v>25.000000000000004</v>
      </c>
    </row>
    <row r="446" spans="1:7" x14ac:dyDescent="0.45">
      <c r="A446" t="s">
        <v>452</v>
      </c>
      <c r="B446" t="s">
        <v>14</v>
      </c>
      <c r="C446">
        <v>2354.8610152075398</v>
      </c>
      <c r="D446">
        <v>29</v>
      </c>
      <c r="E446">
        <f t="shared" si="18"/>
        <v>81.202103972673783</v>
      </c>
      <c r="F446">
        <f t="shared" si="19"/>
        <v>1.2314951843323185</v>
      </c>
      <c r="G446">
        <f t="shared" si="20"/>
        <v>29</v>
      </c>
    </row>
    <row r="447" spans="1:7" x14ac:dyDescent="0.45">
      <c r="A447" t="s">
        <v>453</v>
      </c>
      <c r="B447" t="s">
        <v>5</v>
      </c>
      <c r="C447">
        <v>1460.6788297990299</v>
      </c>
      <c r="D447">
        <v>40</v>
      </c>
      <c r="E447">
        <f t="shared" si="18"/>
        <v>36.516970744975751</v>
      </c>
      <c r="F447">
        <f t="shared" si="19"/>
        <v>2.7384527785278761</v>
      </c>
      <c r="G447">
        <f t="shared" si="20"/>
        <v>40</v>
      </c>
    </row>
    <row r="448" spans="1:7" x14ac:dyDescent="0.45">
      <c r="A448" t="s">
        <v>454</v>
      </c>
      <c r="B448" t="s">
        <v>5</v>
      </c>
      <c r="C448">
        <v>4851.5731714755102</v>
      </c>
      <c r="D448">
        <v>22</v>
      </c>
      <c r="E448">
        <f t="shared" si="18"/>
        <v>220.52605324888683</v>
      </c>
      <c r="F448">
        <f t="shared" si="19"/>
        <v>0.45346116037881246</v>
      </c>
      <c r="G448">
        <f t="shared" si="20"/>
        <v>22</v>
      </c>
    </row>
    <row r="449" spans="1:7" x14ac:dyDescent="0.45">
      <c r="A449" t="s">
        <v>455</v>
      </c>
      <c r="B449" t="s">
        <v>5</v>
      </c>
      <c r="C449">
        <v>1563.0280600235301</v>
      </c>
      <c r="D449">
        <v>33</v>
      </c>
      <c r="E449">
        <f t="shared" si="18"/>
        <v>47.364486667379701</v>
      </c>
      <c r="F449">
        <f t="shared" si="19"/>
        <v>2.1112864729698591</v>
      </c>
      <c r="G449">
        <f t="shared" si="20"/>
        <v>33</v>
      </c>
    </row>
    <row r="450" spans="1:7" x14ac:dyDescent="0.45">
      <c r="A450" t="s">
        <v>456</v>
      </c>
      <c r="B450" t="s">
        <v>14</v>
      </c>
      <c r="C450">
        <v>4866.0008378510001</v>
      </c>
      <c r="D450">
        <v>46</v>
      </c>
      <c r="E450">
        <f t="shared" si="18"/>
        <v>105.78262690980435</v>
      </c>
      <c r="F450">
        <f t="shared" si="19"/>
        <v>0.94533481462192348</v>
      </c>
      <c r="G450">
        <f t="shared" si="20"/>
        <v>46</v>
      </c>
    </row>
    <row r="451" spans="1:7" x14ac:dyDescent="0.45">
      <c r="A451" t="s">
        <v>457</v>
      </c>
      <c r="B451" t="s">
        <v>5</v>
      </c>
      <c r="C451">
        <v>4440.5623875952797</v>
      </c>
      <c r="D451">
        <v>38</v>
      </c>
      <c r="E451">
        <f t="shared" ref="E451:E501" si="21">C451/D451</f>
        <v>116.85690493671788</v>
      </c>
      <c r="F451">
        <f t="shared" ref="F451:F501" si="22">D451/C451*100</f>
        <v>0.85574746356797227</v>
      </c>
      <c r="G451">
        <f t="shared" ref="G451:G501" si="23">C451/E451</f>
        <v>38</v>
      </c>
    </row>
    <row r="452" spans="1:7" x14ac:dyDescent="0.45">
      <c r="A452" t="s">
        <v>458</v>
      </c>
      <c r="B452" t="s">
        <v>14</v>
      </c>
      <c r="C452">
        <v>3896.8668483020701</v>
      </c>
      <c r="D452">
        <v>39</v>
      </c>
      <c r="E452">
        <f t="shared" si="21"/>
        <v>99.919662776976153</v>
      </c>
      <c r="F452">
        <f t="shared" si="22"/>
        <v>1.0008040181560975</v>
      </c>
      <c r="G452">
        <f t="shared" si="23"/>
        <v>39</v>
      </c>
    </row>
    <row r="453" spans="1:7" x14ac:dyDescent="0.45">
      <c r="A453" t="s">
        <v>459</v>
      </c>
      <c r="B453" t="s">
        <v>5</v>
      </c>
      <c r="C453">
        <v>4919.7689711276098</v>
      </c>
      <c r="D453">
        <v>28</v>
      </c>
      <c r="E453">
        <f t="shared" si="21"/>
        <v>175.70603468312893</v>
      </c>
      <c r="F453">
        <f t="shared" si="22"/>
        <v>0.56913241585777974</v>
      </c>
      <c r="G453">
        <f t="shared" si="23"/>
        <v>27.999999999999996</v>
      </c>
    </row>
    <row r="454" spans="1:7" x14ac:dyDescent="0.45">
      <c r="A454" t="s">
        <v>460</v>
      </c>
      <c r="B454" t="s">
        <v>9</v>
      </c>
      <c r="C454">
        <v>4869.0789892001203</v>
      </c>
      <c r="D454">
        <v>34</v>
      </c>
      <c r="E454">
        <f t="shared" si="21"/>
        <v>143.20820556470943</v>
      </c>
      <c r="F454">
        <f t="shared" si="22"/>
        <v>0.69828400967439297</v>
      </c>
      <c r="G454">
        <f t="shared" si="23"/>
        <v>34</v>
      </c>
    </row>
    <row r="455" spans="1:7" x14ac:dyDescent="0.45">
      <c r="A455" t="s">
        <v>461</v>
      </c>
      <c r="B455" t="s">
        <v>9</v>
      </c>
      <c r="C455">
        <v>4218.35057608224</v>
      </c>
      <c r="D455">
        <v>42</v>
      </c>
      <c r="E455">
        <f t="shared" si="21"/>
        <v>100.43691847814857</v>
      </c>
      <c r="F455">
        <f t="shared" si="22"/>
        <v>0.99564982195024609</v>
      </c>
      <c r="G455">
        <f t="shared" si="23"/>
        <v>42</v>
      </c>
    </row>
    <row r="456" spans="1:7" x14ac:dyDescent="0.45">
      <c r="A456" t="s">
        <v>462</v>
      </c>
      <c r="B456" t="s">
        <v>7</v>
      </c>
      <c r="C456">
        <v>2463.1001976222601</v>
      </c>
      <c r="D456">
        <v>43</v>
      </c>
      <c r="E456">
        <f t="shared" si="21"/>
        <v>57.281399944703722</v>
      </c>
      <c r="F456">
        <f t="shared" si="22"/>
        <v>1.7457673886555571</v>
      </c>
      <c r="G456">
        <f t="shared" si="23"/>
        <v>43</v>
      </c>
    </row>
    <row r="457" spans="1:7" x14ac:dyDescent="0.45">
      <c r="A457" t="s">
        <v>463</v>
      </c>
      <c r="B457" t="s">
        <v>5</v>
      </c>
      <c r="C457">
        <v>4162.7278743557499</v>
      </c>
      <c r="D457">
        <v>36</v>
      </c>
      <c r="E457">
        <f t="shared" si="21"/>
        <v>115.63132984321527</v>
      </c>
      <c r="F457">
        <f t="shared" si="22"/>
        <v>0.86481752078429075</v>
      </c>
      <c r="G457">
        <f t="shared" si="23"/>
        <v>36</v>
      </c>
    </row>
    <row r="458" spans="1:7" x14ac:dyDescent="0.45">
      <c r="A458" t="s">
        <v>464</v>
      </c>
      <c r="B458" t="s">
        <v>14</v>
      </c>
      <c r="C458">
        <v>1055.6746204036001</v>
      </c>
      <c r="D458">
        <v>20</v>
      </c>
      <c r="E458">
        <f t="shared" si="21"/>
        <v>52.783731020180007</v>
      </c>
      <c r="F458">
        <f t="shared" si="22"/>
        <v>1.8945231431587983</v>
      </c>
      <c r="G458">
        <f t="shared" si="23"/>
        <v>20</v>
      </c>
    </row>
    <row r="459" spans="1:7" x14ac:dyDescent="0.45">
      <c r="A459" t="s">
        <v>465</v>
      </c>
      <c r="B459" t="s">
        <v>5</v>
      </c>
      <c r="C459">
        <v>3146.2892330762302</v>
      </c>
      <c r="D459">
        <v>22</v>
      </c>
      <c r="E459">
        <f t="shared" si="21"/>
        <v>143.01314695801045</v>
      </c>
      <c r="F459">
        <f t="shared" si="22"/>
        <v>0.69923641376383816</v>
      </c>
      <c r="G459">
        <f t="shared" si="23"/>
        <v>22</v>
      </c>
    </row>
    <row r="460" spans="1:7" x14ac:dyDescent="0.45">
      <c r="A460" t="s">
        <v>466</v>
      </c>
      <c r="B460" t="s">
        <v>5</v>
      </c>
      <c r="C460">
        <v>2819.1441109354901</v>
      </c>
      <c r="D460">
        <v>48</v>
      </c>
      <c r="E460">
        <f t="shared" si="21"/>
        <v>58.73216897782271</v>
      </c>
      <c r="F460">
        <f t="shared" si="22"/>
        <v>1.7026444236677183</v>
      </c>
      <c r="G460">
        <f t="shared" si="23"/>
        <v>48</v>
      </c>
    </row>
    <row r="461" spans="1:7" x14ac:dyDescent="0.45">
      <c r="A461" t="s">
        <v>467</v>
      </c>
      <c r="B461" t="s">
        <v>9</v>
      </c>
      <c r="C461">
        <v>3691.31352749501</v>
      </c>
      <c r="D461">
        <v>18</v>
      </c>
      <c r="E461">
        <f t="shared" si="21"/>
        <v>205.07297374972279</v>
      </c>
      <c r="F461">
        <f t="shared" si="22"/>
        <v>0.48763129617480949</v>
      </c>
      <c r="G461">
        <f t="shared" si="23"/>
        <v>18</v>
      </c>
    </row>
    <row r="462" spans="1:7" x14ac:dyDescent="0.45">
      <c r="A462" t="s">
        <v>468</v>
      </c>
      <c r="B462" t="s">
        <v>7</v>
      </c>
      <c r="C462">
        <v>3689.36318940405</v>
      </c>
      <c r="D462">
        <v>26</v>
      </c>
      <c r="E462">
        <f t="shared" si="21"/>
        <v>141.89858420784807</v>
      </c>
      <c r="F462">
        <f t="shared" si="22"/>
        <v>0.7047286663094785</v>
      </c>
      <c r="G462">
        <f t="shared" si="23"/>
        <v>26</v>
      </c>
    </row>
    <row r="463" spans="1:7" x14ac:dyDescent="0.45">
      <c r="A463" t="s">
        <v>469</v>
      </c>
      <c r="B463" t="s">
        <v>9</v>
      </c>
      <c r="C463">
        <v>3338.2403666086602</v>
      </c>
      <c r="D463">
        <v>13</v>
      </c>
      <c r="E463">
        <f t="shared" si="21"/>
        <v>256.78772050835846</v>
      </c>
      <c r="F463">
        <f t="shared" si="22"/>
        <v>0.38942672103647175</v>
      </c>
      <c r="G463">
        <f t="shared" si="23"/>
        <v>13</v>
      </c>
    </row>
    <row r="464" spans="1:7" x14ac:dyDescent="0.45">
      <c r="A464" t="s">
        <v>470</v>
      </c>
      <c r="B464" t="s">
        <v>9</v>
      </c>
      <c r="C464">
        <v>4289.6692049070898</v>
      </c>
      <c r="D464">
        <v>40</v>
      </c>
      <c r="E464">
        <f t="shared" si="21"/>
        <v>107.24173012267724</v>
      </c>
      <c r="F464">
        <f t="shared" si="22"/>
        <v>0.93247283390156788</v>
      </c>
      <c r="G464">
        <f t="shared" si="23"/>
        <v>40</v>
      </c>
    </row>
    <row r="465" spans="1:7" x14ac:dyDescent="0.45">
      <c r="A465" t="s">
        <v>471</v>
      </c>
      <c r="B465" t="s">
        <v>9</v>
      </c>
      <c r="C465">
        <v>4761.1675671182102</v>
      </c>
      <c r="D465">
        <v>33</v>
      </c>
      <c r="E465">
        <f t="shared" si="21"/>
        <v>144.27780506418819</v>
      </c>
      <c r="F465">
        <f t="shared" si="22"/>
        <v>0.69310730056858505</v>
      </c>
      <c r="G465">
        <f t="shared" si="23"/>
        <v>33</v>
      </c>
    </row>
    <row r="466" spans="1:7" x14ac:dyDescent="0.45">
      <c r="A466" t="s">
        <v>472</v>
      </c>
      <c r="B466" t="s">
        <v>5</v>
      </c>
      <c r="C466">
        <v>1433.3844087969201</v>
      </c>
      <c r="D466">
        <v>45</v>
      </c>
      <c r="E466">
        <f t="shared" si="21"/>
        <v>31.852986862153781</v>
      </c>
      <c r="F466">
        <f t="shared" si="22"/>
        <v>3.1394230133819976</v>
      </c>
      <c r="G466">
        <f t="shared" si="23"/>
        <v>45</v>
      </c>
    </row>
    <row r="467" spans="1:7" x14ac:dyDescent="0.45">
      <c r="A467" t="s">
        <v>473</v>
      </c>
      <c r="B467" t="s">
        <v>7</v>
      </c>
      <c r="C467">
        <v>1935.2876088463299</v>
      </c>
      <c r="D467">
        <v>16</v>
      </c>
      <c r="E467">
        <f t="shared" si="21"/>
        <v>120.95547555289562</v>
      </c>
      <c r="F467">
        <f t="shared" si="22"/>
        <v>0.82675050090037905</v>
      </c>
      <c r="G467">
        <f t="shared" si="23"/>
        <v>16</v>
      </c>
    </row>
    <row r="468" spans="1:7" x14ac:dyDescent="0.45">
      <c r="A468" t="s">
        <v>474</v>
      </c>
      <c r="B468" t="s">
        <v>7</v>
      </c>
      <c r="C468">
        <v>1100.0985985859199</v>
      </c>
      <c r="D468">
        <v>43</v>
      </c>
      <c r="E468">
        <f t="shared" si="21"/>
        <v>25.583688339207441</v>
      </c>
      <c r="F468">
        <f t="shared" si="22"/>
        <v>3.9087405488265072</v>
      </c>
      <c r="G468">
        <f t="shared" si="23"/>
        <v>43</v>
      </c>
    </row>
    <row r="469" spans="1:7" x14ac:dyDescent="0.45">
      <c r="A469" t="s">
        <v>475</v>
      </c>
      <c r="B469" t="s">
        <v>5</v>
      </c>
      <c r="C469">
        <v>4536.9393808594004</v>
      </c>
      <c r="D469">
        <v>17</v>
      </c>
      <c r="E469">
        <f t="shared" si="21"/>
        <v>266.8787871093765</v>
      </c>
      <c r="F469">
        <f t="shared" si="22"/>
        <v>0.37470194271759943</v>
      </c>
      <c r="G469">
        <f t="shared" si="23"/>
        <v>17</v>
      </c>
    </row>
    <row r="470" spans="1:7" x14ac:dyDescent="0.45">
      <c r="A470" t="s">
        <v>476</v>
      </c>
      <c r="B470" t="s">
        <v>5</v>
      </c>
      <c r="C470">
        <v>3245.6295289995101</v>
      </c>
      <c r="D470">
        <v>28</v>
      </c>
      <c r="E470">
        <f t="shared" si="21"/>
        <v>115.91534032141108</v>
      </c>
      <c r="F470">
        <f t="shared" si="22"/>
        <v>0.86269858435233082</v>
      </c>
      <c r="G470">
        <f t="shared" si="23"/>
        <v>28</v>
      </c>
    </row>
    <row r="471" spans="1:7" x14ac:dyDescent="0.45">
      <c r="A471" t="s">
        <v>477</v>
      </c>
      <c r="B471" t="s">
        <v>7</v>
      </c>
      <c r="C471">
        <v>4661.0236349726301</v>
      </c>
      <c r="D471">
        <v>15</v>
      </c>
      <c r="E471">
        <f t="shared" si="21"/>
        <v>310.73490899817534</v>
      </c>
      <c r="F471">
        <f t="shared" si="22"/>
        <v>0.32181772019888244</v>
      </c>
      <c r="G471">
        <f t="shared" si="23"/>
        <v>15</v>
      </c>
    </row>
    <row r="472" spans="1:7" x14ac:dyDescent="0.45">
      <c r="A472" t="s">
        <v>478</v>
      </c>
      <c r="B472" t="s">
        <v>9</v>
      </c>
      <c r="C472">
        <v>1885.4688002959599</v>
      </c>
      <c r="D472">
        <v>20</v>
      </c>
      <c r="E472">
        <f t="shared" si="21"/>
        <v>94.273440014797998</v>
      </c>
      <c r="F472">
        <f t="shared" si="22"/>
        <v>1.0607441500416566</v>
      </c>
      <c r="G472">
        <f t="shared" si="23"/>
        <v>20</v>
      </c>
    </row>
    <row r="473" spans="1:7" x14ac:dyDescent="0.45">
      <c r="A473" t="s">
        <v>479</v>
      </c>
      <c r="B473" t="s">
        <v>5</v>
      </c>
      <c r="C473">
        <v>1252.8681646407799</v>
      </c>
      <c r="D473">
        <v>27</v>
      </c>
      <c r="E473">
        <f t="shared" si="21"/>
        <v>46.402524616325181</v>
      </c>
      <c r="F473">
        <f t="shared" si="22"/>
        <v>2.1550551575984365</v>
      </c>
      <c r="G473">
        <f t="shared" si="23"/>
        <v>27</v>
      </c>
    </row>
    <row r="474" spans="1:7" x14ac:dyDescent="0.45">
      <c r="A474" t="s">
        <v>480</v>
      </c>
      <c r="B474" t="s">
        <v>9</v>
      </c>
      <c r="C474">
        <v>4295.4214055617904</v>
      </c>
      <c r="D474">
        <v>38</v>
      </c>
      <c r="E474">
        <f t="shared" si="21"/>
        <v>113.0374054095208</v>
      </c>
      <c r="F474">
        <f t="shared" si="22"/>
        <v>0.88466290992536623</v>
      </c>
      <c r="G474">
        <f t="shared" si="23"/>
        <v>38</v>
      </c>
    </row>
    <row r="475" spans="1:7" x14ac:dyDescent="0.45">
      <c r="A475" t="s">
        <v>481</v>
      </c>
      <c r="B475" t="s">
        <v>7</v>
      </c>
      <c r="C475">
        <v>4637.5505537115596</v>
      </c>
      <c r="D475">
        <v>42</v>
      </c>
      <c r="E475">
        <f t="shared" si="21"/>
        <v>110.4178703264657</v>
      </c>
      <c r="F475">
        <f t="shared" si="22"/>
        <v>0.90565050479905262</v>
      </c>
      <c r="G475">
        <f t="shared" si="23"/>
        <v>42</v>
      </c>
    </row>
    <row r="476" spans="1:7" x14ac:dyDescent="0.45">
      <c r="A476" t="s">
        <v>482</v>
      </c>
      <c r="B476" t="s">
        <v>9</v>
      </c>
      <c r="C476">
        <v>2208.7606981170002</v>
      </c>
      <c r="D476">
        <v>19</v>
      </c>
      <c r="E476">
        <f t="shared" si="21"/>
        <v>116.25056305878948</v>
      </c>
      <c r="F476">
        <f t="shared" si="22"/>
        <v>0.86021088731784157</v>
      </c>
      <c r="G476">
        <f t="shared" si="23"/>
        <v>19</v>
      </c>
    </row>
    <row r="477" spans="1:7" x14ac:dyDescent="0.45">
      <c r="A477" t="s">
        <v>483</v>
      </c>
      <c r="B477" t="s">
        <v>14</v>
      </c>
      <c r="C477">
        <v>2633.1834231816501</v>
      </c>
      <c r="D477">
        <v>37</v>
      </c>
      <c r="E477">
        <f t="shared" si="21"/>
        <v>71.167119545450007</v>
      </c>
      <c r="F477">
        <f t="shared" si="22"/>
        <v>1.4051432830035537</v>
      </c>
      <c r="G477">
        <f t="shared" si="23"/>
        <v>37</v>
      </c>
    </row>
    <row r="478" spans="1:7" x14ac:dyDescent="0.45">
      <c r="A478" t="s">
        <v>484</v>
      </c>
      <c r="B478" t="s">
        <v>5</v>
      </c>
      <c r="C478">
        <v>1559.1080500288799</v>
      </c>
      <c r="D478">
        <v>15</v>
      </c>
      <c r="E478">
        <f t="shared" si="21"/>
        <v>103.94053666859199</v>
      </c>
      <c r="F478">
        <f t="shared" si="22"/>
        <v>0.96208854798242815</v>
      </c>
      <c r="G478">
        <f t="shared" si="23"/>
        <v>15</v>
      </c>
    </row>
    <row r="479" spans="1:7" x14ac:dyDescent="0.45">
      <c r="A479" t="s">
        <v>485</v>
      </c>
      <c r="B479" t="s">
        <v>5</v>
      </c>
      <c r="C479">
        <v>4785.0461315277798</v>
      </c>
      <c r="D479">
        <v>24</v>
      </c>
      <c r="E479">
        <f t="shared" si="21"/>
        <v>199.37692214699084</v>
      </c>
      <c r="F479">
        <f t="shared" si="22"/>
        <v>0.50156256262334564</v>
      </c>
      <c r="G479">
        <f t="shared" si="23"/>
        <v>24</v>
      </c>
    </row>
    <row r="480" spans="1:7" x14ac:dyDescent="0.45">
      <c r="A480" t="s">
        <v>486</v>
      </c>
      <c r="B480" t="s">
        <v>14</v>
      </c>
      <c r="C480">
        <v>2217.4583374240201</v>
      </c>
      <c r="D480">
        <v>38</v>
      </c>
      <c r="E480">
        <f t="shared" si="21"/>
        <v>58.354166774316319</v>
      </c>
      <c r="F480">
        <f t="shared" si="22"/>
        <v>1.7136736848072593</v>
      </c>
      <c r="G480">
        <f t="shared" si="23"/>
        <v>38</v>
      </c>
    </row>
    <row r="481" spans="1:7" x14ac:dyDescent="0.45">
      <c r="A481" t="s">
        <v>487</v>
      </c>
      <c r="B481" t="s">
        <v>14</v>
      </c>
      <c r="C481">
        <v>2970.4984759128201</v>
      </c>
      <c r="D481">
        <v>32</v>
      </c>
      <c r="E481">
        <f t="shared" si="21"/>
        <v>92.828077372275629</v>
      </c>
      <c r="F481">
        <f t="shared" si="22"/>
        <v>1.0772602733003103</v>
      </c>
      <c r="G481">
        <f t="shared" si="23"/>
        <v>32</v>
      </c>
    </row>
    <row r="482" spans="1:7" x14ac:dyDescent="0.45">
      <c r="A482" t="s">
        <v>488</v>
      </c>
      <c r="B482" t="s">
        <v>9</v>
      </c>
      <c r="C482">
        <v>1388.76799448728</v>
      </c>
      <c r="D482">
        <v>11</v>
      </c>
      <c r="E482">
        <f t="shared" si="21"/>
        <v>126.25163586248</v>
      </c>
      <c r="F482">
        <f t="shared" si="22"/>
        <v>0.79206894482480461</v>
      </c>
      <c r="G482">
        <f t="shared" si="23"/>
        <v>11</v>
      </c>
    </row>
    <row r="483" spans="1:7" x14ac:dyDescent="0.45">
      <c r="A483" t="s">
        <v>489</v>
      </c>
      <c r="B483" t="s">
        <v>7</v>
      </c>
      <c r="C483">
        <v>4549.0372341140001</v>
      </c>
      <c r="D483">
        <v>36</v>
      </c>
      <c r="E483">
        <f t="shared" si="21"/>
        <v>126.36214539205555</v>
      </c>
      <c r="F483">
        <f t="shared" si="22"/>
        <v>0.79137624396718298</v>
      </c>
      <c r="G483">
        <f t="shared" si="23"/>
        <v>36</v>
      </c>
    </row>
    <row r="484" spans="1:7" x14ac:dyDescent="0.45">
      <c r="A484" t="s">
        <v>490</v>
      </c>
      <c r="B484" t="s">
        <v>9</v>
      </c>
      <c r="C484">
        <v>1542.65619482534</v>
      </c>
      <c r="D484">
        <v>13</v>
      </c>
      <c r="E484">
        <f t="shared" si="21"/>
        <v>118.66586114041077</v>
      </c>
      <c r="F484">
        <f t="shared" si="22"/>
        <v>0.84270234959720658</v>
      </c>
      <c r="G484">
        <f t="shared" si="23"/>
        <v>13</v>
      </c>
    </row>
    <row r="485" spans="1:7" x14ac:dyDescent="0.45">
      <c r="A485" t="s">
        <v>491</v>
      </c>
      <c r="B485" t="s">
        <v>14</v>
      </c>
      <c r="C485">
        <v>2814.5750275555702</v>
      </c>
      <c r="D485">
        <v>35</v>
      </c>
      <c r="E485">
        <f t="shared" si="21"/>
        <v>80.416429358730582</v>
      </c>
      <c r="F485">
        <f t="shared" si="22"/>
        <v>1.2435269856848388</v>
      </c>
      <c r="G485">
        <f t="shared" si="23"/>
        <v>35</v>
      </c>
    </row>
    <row r="486" spans="1:7" x14ac:dyDescent="0.45">
      <c r="A486" t="s">
        <v>492</v>
      </c>
      <c r="B486" t="s">
        <v>14</v>
      </c>
      <c r="C486">
        <v>3681.9448754006798</v>
      </c>
      <c r="D486">
        <v>42</v>
      </c>
      <c r="E486">
        <f t="shared" si="21"/>
        <v>87.665354176206662</v>
      </c>
      <c r="F486">
        <f t="shared" si="22"/>
        <v>1.1407014885150728</v>
      </c>
      <c r="G486">
        <f t="shared" si="23"/>
        <v>42</v>
      </c>
    </row>
    <row r="487" spans="1:7" x14ac:dyDescent="0.45">
      <c r="A487" t="s">
        <v>493</v>
      </c>
      <c r="B487" t="s">
        <v>14</v>
      </c>
      <c r="C487">
        <v>3972.5604860926801</v>
      </c>
      <c r="D487">
        <v>33</v>
      </c>
      <c r="E487">
        <f t="shared" si="21"/>
        <v>120.38062079068727</v>
      </c>
      <c r="F487">
        <f t="shared" si="22"/>
        <v>0.83069849069706792</v>
      </c>
      <c r="G487">
        <f t="shared" si="23"/>
        <v>33</v>
      </c>
    </row>
    <row r="488" spans="1:7" x14ac:dyDescent="0.45">
      <c r="A488" t="s">
        <v>494</v>
      </c>
      <c r="B488" t="s">
        <v>9</v>
      </c>
      <c r="C488">
        <v>4783.8963431177199</v>
      </c>
      <c r="D488">
        <v>25</v>
      </c>
      <c r="E488">
        <f t="shared" si="21"/>
        <v>191.35585372470879</v>
      </c>
      <c r="F488">
        <f t="shared" si="22"/>
        <v>0.52258657393289609</v>
      </c>
      <c r="G488">
        <f t="shared" si="23"/>
        <v>25</v>
      </c>
    </row>
    <row r="489" spans="1:7" x14ac:dyDescent="0.45">
      <c r="A489" t="s">
        <v>495</v>
      </c>
      <c r="B489" t="s">
        <v>5</v>
      </c>
      <c r="C489">
        <v>2676.5070136588902</v>
      </c>
      <c r="D489">
        <v>34</v>
      </c>
      <c r="E489">
        <f t="shared" si="21"/>
        <v>78.720794519379126</v>
      </c>
      <c r="F489">
        <f t="shared" si="22"/>
        <v>1.2703123820146716</v>
      </c>
      <c r="G489">
        <f t="shared" si="23"/>
        <v>34</v>
      </c>
    </row>
    <row r="490" spans="1:7" x14ac:dyDescent="0.45">
      <c r="A490" t="s">
        <v>496</v>
      </c>
      <c r="B490" t="s">
        <v>5</v>
      </c>
      <c r="C490">
        <v>3969.0760590612599</v>
      </c>
      <c r="D490">
        <v>15</v>
      </c>
      <c r="E490">
        <f t="shared" si="21"/>
        <v>264.60507060408401</v>
      </c>
      <c r="F490">
        <f t="shared" si="22"/>
        <v>0.37792170713774892</v>
      </c>
      <c r="G490">
        <f t="shared" si="23"/>
        <v>15</v>
      </c>
    </row>
    <row r="491" spans="1:7" x14ac:dyDescent="0.45">
      <c r="A491" t="s">
        <v>497</v>
      </c>
      <c r="B491" t="s">
        <v>5</v>
      </c>
      <c r="C491">
        <v>1618.09160963934</v>
      </c>
      <c r="D491">
        <v>33</v>
      </c>
      <c r="E491">
        <f t="shared" si="21"/>
        <v>49.033079079979998</v>
      </c>
      <c r="F491">
        <f t="shared" si="22"/>
        <v>2.0394395350307417</v>
      </c>
      <c r="G491">
        <f t="shared" si="23"/>
        <v>33</v>
      </c>
    </row>
    <row r="492" spans="1:7" x14ac:dyDescent="0.45">
      <c r="A492" t="s">
        <v>498</v>
      </c>
      <c r="B492" t="s">
        <v>7</v>
      </c>
      <c r="C492">
        <v>2659.53810974722</v>
      </c>
      <c r="D492">
        <v>24</v>
      </c>
      <c r="E492">
        <f t="shared" si="21"/>
        <v>110.81408790613416</v>
      </c>
      <c r="F492">
        <f t="shared" si="22"/>
        <v>0.9024123366399559</v>
      </c>
      <c r="G492">
        <f t="shared" si="23"/>
        <v>24</v>
      </c>
    </row>
    <row r="493" spans="1:7" x14ac:dyDescent="0.45">
      <c r="A493" t="s">
        <v>499</v>
      </c>
      <c r="B493" t="s">
        <v>7</v>
      </c>
      <c r="C493">
        <v>1396.08653884211</v>
      </c>
      <c r="D493">
        <v>11</v>
      </c>
      <c r="E493">
        <f t="shared" si="21"/>
        <v>126.91695807655546</v>
      </c>
      <c r="F493">
        <f t="shared" si="22"/>
        <v>0.78791677263239068</v>
      </c>
      <c r="G493">
        <f t="shared" si="23"/>
        <v>11</v>
      </c>
    </row>
    <row r="494" spans="1:7" x14ac:dyDescent="0.45">
      <c r="A494" t="s">
        <v>500</v>
      </c>
      <c r="B494" t="s">
        <v>9</v>
      </c>
      <c r="C494">
        <v>2957.38815115845</v>
      </c>
      <c r="D494">
        <v>30</v>
      </c>
      <c r="E494">
        <f t="shared" si="21"/>
        <v>98.579605038615</v>
      </c>
      <c r="F494">
        <f t="shared" si="22"/>
        <v>1.014408608766779</v>
      </c>
      <c r="G494">
        <f t="shared" si="23"/>
        <v>30</v>
      </c>
    </row>
    <row r="495" spans="1:7" x14ac:dyDescent="0.45">
      <c r="A495" t="s">
        <v>501</v>
      </c>
      <c r="B495" t="s">
        <v>7</v>
      </c>
      <c r="C495">
        <v>2632.4635427908001</v>
      </c>
      <c r="D495">
        <v>16</v>
      </c>
      <c r="E495">
        <f t="shared" si="21"/>
        <v>164.52897142442501</v>
      </c>
      <c r="F495">
        <f t="shared" si="22"/>
        <v>0.6077956917510674</v>
      </c>
      <c r="G495">
        <f t="shared" si="23"/>
        <v>16</v>
      </c>
    </row>
    <row r="496" spans="1:7" x14ac:dyDescent="0.45">
      <c r="A496" t="s">
        <v>502</v>
      </c>
      <c r="B496" t="s">
        <v>9</v>
      </c>
      <c r="C496">
        <v>4806.0861015242299</v>
      </c>
      <c r="D496">
        <v>31</v>
      </c>
      <c r="E496">
        <f t="shared" si="21"/>
        <v>155.03503553303966</v>
      </c>
      <c r="F496">
        <f t="shared" si="22"/>
        <v>0.64501549379584522</v>
      </c>
      <c r="G496">
        <f t="shared" si="23"/>
        <v>31.000000000000004</v>
      </c>
    </row>
    <row r="497" spans="1:7" x14ac:dyDescent="0.45">
      <c r="A497" t="s">
        <v>503</v>
      </c>
      <c r="B497" t="s">
        <v>5</v>
      </c>
      <c r="C497">
        <v>1130.8651474201799</v>
      </c>
      <c r="D497">
        <v>19</v>
      </c>
      <c r="E497">
        <f t="shared" si="21"/>
        <v>59.519218285272629</v>
      </c>
      <c r="F497">
        <f t="shared" si="22"/>
        <v>1.6801295931123461</v>
      </c>
      <c r="G497">
        <f t="shared" si="23"/>
        <v>19</v>
      </c>
    </row>
    <row r="498" spans="1:7" x14ac:dyDescent="0.45">
      <c r="A498" t="s">
        <v>504</v>
      </c>
      <c r="B498" t="s">
        <v>9</v>
      </c>
      <c r="C498">
        <v>2482.1198349377401</v>
      </c>
      <c r="D498">
        <v>18</v>
      </c>
      <c r="E498">
        <f t="shared" si="21"/>
        <v>137.89554638543001</v>
      </c>
      <c r="F498">
        <f t="shared" si="22"/>
        <v>0.72518658231710642</v>
      </c>
      <c r="G498">
        <f t="shared" si="23"/>
        <v>18</v>
      </c>
    </row>
    <row r="499" spans="1:7" x14ac:dyDescent="0.45">
      <c r="A499" t="s">
        <v>505</v>
      </c>
      <c r="B499" t="s">
        <v>7</v>
      </c>
      <c r="C499">
        <v>2773.5323442427998</v>
      </c>
      <c r="D499">
        <v>12</v>
      </c>
      <c r="E499">
        <f t="shared" si="21"/>
        <v>231.12769535356665</v>
      </c>
      <c r="F499">
        <f t="shared" si="22"/>
        <v>0.43266126046480674</v>
      </c>
      <c r="G499">
        <f t="shared" si="23"/>
        <v>12</v>
      </c>
    </row>
    <row r="500" spans="1:7" x14ac:dyDescent="0.45">
      <c r="A500" t="s">
        <v>506</v>
      </c>
      <c r="B500" t="s">
        <v>9</v>
      </c>
      <c r="C500">
        <v>4802.2206794057001</v>
      </c>
      <c r="D500">
        <v>28</v>
      </c>
      <c r="E500">
        <f t="shared" si="21"/>
        <v>171.50788140734645</v>
      </c>
      <c r="F500">
        <f t="shared" si="22"/>
        <v>0.58306358389729696</v>
      </c>
      <c r="G500">
        <f t="shared" si="23"/>
        <v>27.999999999999996</v>
      </c>
    </row>
    <row r="501" spans="1:7" x14ac:dyDescent="0.45">
      <c r="A501" t="s">
        <v>507</v>
      </c>
      <c r="B501" t="s">
        <v>7</v>
      </c>
      <c r="C501">
        <v>4421.8007732238102</v>
      </c>
      <c r="D501">
        <v>40</v>
      </c>
      <c r="E501">
        <f t="shared" si="21"/>
        <v>110.54501933059525</v>
      </c>
      <c r="F501">
        <f t="shared" si="22"/>
        <v>0.90460882458159986</v>
      </c>
      <c r="G501">
        <f t="shared" si="23"/>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ADF5D-BD8F-4AEE-8F7E-AB463DECC03C}">
  <dimension ref="A3:B8"/>
  <sheetViews>
    <sheetView workbookViewId="0">
      <selection activeCell="M19" sqref="M19"/>
    </sheetView>
  </sheetViews>
  <sheetFormatPr defaultRowHeight="14.25" x14ac:dyDescent="0.45"/>
  <cols>
    <col min="1" max="1" width="13.73046875" bestFit="1" customWidth="1"/>
    <col min="2" max="2" width="11.73046875" bestFit="1" customWidth="1"/>
  </cols>
  <sheetData>
    <row r="3" spans="1:2" x14ac:dyDescent="0.45">
      <c r="A3" s="1" t="s">
        <v>512</v>
      </c>
      <c r="B3" t="s">
        <v>514</v>
      </c>
    </row>
    <row r="4" spans="1:2" x14ac:dyDescent="0.45">
      <c r="A4" s="2" t="s">
        <v>5</v>
      </c>
      <c r="B4" s="3">
        <v>16481.306045276124</v>
      </c>
    </row>
    <row r="5" spans="1:2" x14ac:dyDescent="0.45">
      <c r="A5" s="2" t="s">
        <v>7</v>
      </c>
      <c r="B5" s="3">
        <v>15877.671959873795</v>
      </c>
    </row>
    <row r="6" spans="1:2" x14ac:dyDescent="0.45">
      <c r="A6" s="2" t="s">
        <v>14</v>
      </c>
      <c r="B6" s="3">
        <v>15346.198311488759</v>
      </c>
    </row>
    <row r="7" spans="1:2" x14ac:dyDescent="0.45">
      <c r="A7" s="2" t="s">
        <v>9</v>
      </c>
      <c r="B7" s="3">
        <v>14889.465777818294</v>
      </c>
    </row>
    <row r="8" spans="1:2" x14ac:dyDescent="0.45">
      <c r="A8" s="2" t="s">
        <v>513</v>
      </c>
      <c r="B8" s="3">
        <v>62594.642094456962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CABAB-002C-4CBB-B9D8-34F835BF35C7}">
  <dimension ref="A3:C8"/>
  <sheetViews>
    <sheetView workbookViewId="0">
      <selection activeCell="C4" sqref="C4"/>
    </sheetView>
  </sheetViews>
  <sheetFormatPr defaultRowHeight="14.25" x14ac:dyDescent="0.45"/>
  <cols>
    <col min="1" max="1" width="13.73046875" bestFit="1" customWidth="1"/>
    <col min="2" max="2" width="11.73046875" bestFit="1" customWidth="1"/>
    <col min="3" max="3" width="21.53125" bestFit="1" customWidth="1"/>
  </cols>
  <sheetData>
    <row r="3" spans="1:3" x14ac:dyDescent="0.45">
      <c r="A3" s="1" t="s">
        <v>512</v>
      </c>
      <c r="B3" t="s">
        <v>514</v>
      </c>
      <c r="C3" t="s">
        <v>515</v>
      </c>
    </row>
    <row r="4" spans="1:3" x14ac:dyDescent="0.45">
      <c r="A4" s="2" t="s">
        <v>5</v>
      </c>
      <c r="B4" s="3">
        <v>16481.306045276124</v>
      </c>
      <c r="C4" s="3">
        <v>384034.6400875164</v>
      </c>
    </row>
    <row r="5" spans="1:3" x14ac:dyDescent="0.45">
      <c r="A5" s="2" t="s">
        <v>7</v>
      </c>
      <c r="B5" s="3">
        <v>15877.671959873795</v>
      </c>
      <c r="C5" s="3">
        <v>388747.87021525367</v>
      </c>
    </row>
    <row r="6" spans="1:3" x14ac:dyDescent="0.45">
      <c r="A6" s="2" t="s">
        <v>14</v>
      </c>
      <c r="B6" s="3">
        <v>15346.198311488759</v>
      </c>
      <c r="C6" s="3">
        <v>391420.51316886116</v>
      </c>
    </row>
    <row r="7" spans="1:3" x14ac:dyDescent="0.45">
      <c r="A7" s="2" t="s">
        <v>9</v>
      </c>
      <c r="B7" s="3">
        <v>14889.465777818294</v>
      </c>
      <c r="C7" s="3">
        <v>383160.25091704482</v>
      </c>
    </row>
    <row r="8" spans="1:3" x14ac:dyDescent="0.45">
      <c r="A8" s="2" t="s">
        <v>513</v>
      </c>
      <c r="B8" s="3">
        <v>62594.642094456962</v>
      </c>
      <c r="C8" s="3">
        <v>1547363.274388677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16EA-7FB7-4553-B503-08EB2F3D9372}">
  <dimension ref="A1:K501"/>
  <sheetViews>
    <sheetView topLeftCell="D1" workbookViewId="0">
      <selection activeCell="F15" sqref="F15"/>
    </sheetView>
  </sheetViews>
  <sheetFormatPr defaultRowHeight="14.25" x14ac:dyDescent="0.45"/>
  <cols>
    <col min="2" max="2" width="16.19921875" bestFit="1" customWidth="1"/>
    <col min="3" max="3" width="14.6640625" bestFit="1" customWidth="1"/>
    <col min="6" max="6" width="13.59765625" bestFit="1" customWidth="1"/>
    <col min="7" max="7" width="9.86328125" bestFit="1" customWidth="1"/>
    <col min="8" max="8" width="13.73046875" bestFit="1" customWidth="1"/>
    <col min="9" max="10" width="11.73046875" bestFit="1" customWidth="1"/>
  </cols>
  <sheetData>
    <row r="1" spans="1:11" x14ac:dyDescent="0.45">
      <c r="A1" t="s">
        <v>0</v>
      </c>
      <c r="B1" t="s">
        <v>1</v>
      </c>
      <c r="C1" t="s">
        <v>2</v>
      </c>
      <c r="D1" t="s">
        <v>3</v>
      </c>
      <c r="E1" t="s">
        <v>508</v>
      </c>
      <c r="F1" t="s">
        <v>511</v>
      </c>
      <c r="G1" t="s">
        <v>510</v>
      </c>
      <c r="H1" t="str" cm="1">
        <f t="array" ref="H1:K1">TRANSPOSE(_xlfn.UNIQUE(B2:B501))</f>
        <v>Email Marketing</v>
      </c>
      <c r="I1" t="str">
        <v>Online Ads</v>
      </c>
      <c r="J1" t="str">
        <v>Social Media</v>
      </c>
      <c r="K1" t="str">
        <v>Referral</v>
      </c>
    </row>
    <row r="2" spans="1:11" x14ac:dyDescent="0.45">
      <c r="A2" t="s">
        <v>4</v>
      </c>
      <c r="B2" t="s">
        <v>5</v>
      </c>
      <c r="C2">
        <v>3489.02784389625</v>
      </c>
      <c r="D2">
        <v>16</v>
      </c>
      <c r="E2">
        <f>C2/D2</f>
        <v>218.06424024351563</v>
      </c>
      <c r="F2">
        <f>D2/C2*100</f>
        <v>0.45858046183238699</v>
      </c>
      <c r="G2">
        <f>C2/E2</f>
        <v>16</v>
      </c>
      <c r="H2">
        <f>INT($B2=H$1)*$E2</f>
        <v>218.06424024351563</v>
      </c>
      <c r="I2">
        <f t="shared" ref="I2:K17" si="0">INT($B2=I$1)*$E2</f>
        <v>0</v>
      </c>
      <c r="J2">
        <f t="shared" si="0"/>
        <v>0</v>
      </c>
      <c r="K2">
        <f t="shared" si="0"/>
        <v>0</v>
      </c>
    </row>
    <row r="3" spans="1:11" x14ac:dyDescent="0.45">
      <c r="A3" t="s">
        <v>6</v>
      </c>
      <c r="B3" t="s">
        <v>7</v>
      </c>
      <c r="C3">
        <v>1107.86580762055</v>
      </c>
      <c r="D3">
        <v>33</v>
      </c>
      <c r="E3">
        <f t="shared" ref="E3:E66" si="1">C3/D3</f>
        <v>33.571691140016668</v>
      </c>
      <c r="F3">
        <f t="shared" ref="F3:F66" si="2">D3/C3*100</f>
        <v>2.978700107269912</v>
      </c>
      <c r="G3">
        <f t="shared" ref="G3:G66" si="3">C3/E3</f>
        <v>33</v>
      </c>
      <c r="H3">
        <f t="shared" ref="H3:K66" si="4">INT($B3=H$1)*$E3</f>
        <v>0</v>
      </c>
      <c r="I3">
        <f t="shared" si="0"/>
        <v>33.571691140016668</v>
      </c>
      <c r="J3">
        <f t="shared" si="0"/>
        <v>0</v>
      </c>
      <c r="K3">
        <f t="shared" si="0"/>
        <v>0</v>
      </c>
    </row>
    <row r="4" spans="1:11" x14ac:dyDescent="0.45">
      <c r="A4" t="s">
        <v>8</v>
      </c>
      <c r="B4" t="s">
        <v>9</v>
      </c>
      <c r="C4">
        <v>2576.0810253588102</v>
      </c>
      <c r="D4">
        <v>44</v>
      </c>
      <c r="E4">
        <f t="shared" si="1"/>
        <v>58.547296030882052</v>
      </c>
      <c r="F4">
        <f t="shared" si="2"/>
        <v>1.7080208101711958</v>
      </c>
      <c r="G4">
        <f t="shared" si="3"/>
        <v>44</v>
      </c>
      <c r="H4">
        <f t="shared" si="4"/>
        <v>0</v>
      </c>
      <c r="I4">
        <f t="shared" si="0"/>
        <v>0</v>
      </c>
      <c r="J4">
        <f t="shared" si="0"/>
        <v>58.547296030882052</v>
      </c>
      <c r="K4">
        <f t="shared" si="0"/>
        <v>0</v>
      </c>
    </row>
    <row r="5" spans="1:11" x14ac:dyDescent="0.45">
      <c r="A5" t="s">
        <v>10</v>
      </c>
      <c r="B5" t="s">
        <v>7</v>
      </c>
      <c r="C5">
        <v>3257.5679320990898</v>
      </c>
      <c r="D5">
        <v>32</v>
      </c>
      <c r="E5">
        <f t="shared" si="1"/>
        <v>101.79899787809656</v>
      </c>
      <c r="F5">
        <f t="shared" si="2"/>
        <v>0.98232794118218292</v>
      </c>
      <c r="G5">
        <f t="shared" si="3"/>
        <v>32</v>
      </c>
      <c r="H5">
        <f t="shared" si="4"/>
        <v>0</v>
      </c>
      <c r="I5">
        <f t="shared" si="0"/>
        <v>101.79899787809656</v>
      </c>
      <c r="J5">
        <f t="shared" si="0"/>
        <v>0</v>
      </c>
      <c r="K5">
        <f t="shared" si="0"/>
        <v>0</v>
      </c>
    </row>
    <row r="6" spans="1:11" x14ac:dyDescent="0.45">
      <c r="A6" t="s">
        <v>11</v>
      </c>
      <c r="B6" t="s">
        <v>5</v>
      </c>
      <c r="C6">
        <v>1108.4081853612399</v>
      </c>
      <c r="D6">
        <v>13</v>
      </c>
      <c r="E6">
        <f t="shared" si="1"/>
        <v>85.262168104710767</v>
      </c>
      <c r="F6">
        <f t="shared" si="2"/>
        <v>1.1728531214124143</v>
      </c>
      <c r="G6">
        <f t="shared" si="3"/>
        <v>13</v>
      </c>
      <c r="H6">
        <f t="shared" si="4"/>
        <v>85.262168104710767</v>
      </c>
      <c r="I6">
        <f t="shared" si="0"/>
        <v>0</v>
      </c>
      <c r="J6">
        <f t="shared" si="0"/>
        <v>0</v>
      </c>
      <c r="K6">
        <f t="shared" si="0"/>
        <v>0</v>
      </c>
    </row>
    <row r="7" spans="1:11" x14ac:dyDescent="0.45">
      <c r="A7" t="s">
        <v>12</v>
      </c>
      <c r="B7" t="s">
        <v>5</v>
      </c>
      <c r="C7">
        <v>3570.9985920373401</v>
      </c>
      <c r="D7">
        <v>35</v>
      </c>
      <c r="E7">
        <f t="shared" si="1"/>
        <v>102.02853120106685</v>
      </c>
      <c r="F7">
        <f t="shared" si="2"/>
        <v>0.9801180005515393</v>
      </c>
      <c r="G7">
        <f t="shared" si="3"/>
        <v>35</v>
      </c>
      <c r="H7">
        <f t="shared" si="4"/>
        <v>102.02853120106685</v>
      </c>
      <c r="I7">
        <f t="shared" si="0"/>
        <v>0</v>
      </c>
      <c r="J7">
        <f t="shared" si="0"/>
        <v>0</v>
      </c>
      <c r="K7">
        <f t="shared" si="0"/>
        <v>0</v>
      </c>
    </row>
    <row r="8" spans="1:11" x14ac:dyDescent="0.45">
      <c r="A8" t="s">
        <v>13</v>
      </c>
      <c r="B8" t="s">
        <v>14</v>
      </c>
      <c r="C8">
        <v>1542.79794892225</v>
      </c>
      <c r="D8">
        <v>27</v>
      </c>
      <c r="E8">
        <f t="shared" si="1"/>
        <v>57.140664774898148</v>
      </c>
      <c r="F8">
        <f t="shared" si="2"/>
        <v>1.7500671438448145</v>
      </c>
      <c r="G8">
        <f t="shared" si="3"/>
        <v>27</v>
      </c>
      <c r="H8">
        <f t="shared" si="4"/>
        <v>0</v>
      </c>
      <c r="I8">
        <f t="shared" si="0"/>
        <v>0</v>
      </c>
      <c r="J8">
        <f t="shared" si="0"/>
        <v>0</v>
      </c>
      <c r="K8">
        <f t="shared" si="0"/>
        <v>57.140664774898148</v>
      </c>
    </row>
    <row r="9" spans="1:11" x14ac:dyDescent="0.45">
      <c r="A9" t="s">
        <v>15</v>
      </c>
      <c r="B9" t="s">
        <v>7</v>
      </c>
      <c r="C9">
        <v>2846.7937762060401</v>
      </c>
      <c r="D9">
        <v>22</v>
      </c>
      <c r="E9">
        <f t="shared" si="1"/>
        <v>129.39971710027456</v>
      </c>
      <c r="F9">
        <f t="shared" si="2"/>
        <v>0.7727992165740819</v>
      </c>
      <c r="G9">
        <f t="shared" si="3"/>
        <v>22</v>
      </c>
      <c r="H9">
        <f t="shared" si="4"/>
        <v>0</v>
      </c>
      <c r="I9">
        <f t="shared" si="0"/>
        <v>129.39971710027456</v>
      </c>
      <c r="J9">
        <f t="shared" si="0"/>
        <v>0</v>
      </c>
      <c r="K9">
        <f t="shared" si="0"/>
        <v>0</v>
      </c>
    </row>
    <row r="10" spans="1:11" x14ac:dyDescent="0.45">
      <c r="A10" t="s">
        <v>16</v>
      </c>
      <c r="B10" t="s">
        <v>9</v>
      </c>
      <c r="C10">
        <v>1201.13853395451</v>
      </c>
      <c r="D10">
        <v>17</v>
      </c>
      <c r="E10">
        <f t="shared" si="1"/>
        <v>70.65520787967705</v>
      </c>
      <c r="F10">
        <f t="shared" si="2"/>
        <v>1.4153238381280531</v>
      </c>
      <c r="G10">
        <f t="shared" si="3"/>
        <v>17</v>
      </c>
      <c r="H10">
        <f t="shared" si="4"/>
        <v>0</v>
      </c>
      <c r="I10">
        <f t="shared" si="0"/>
        <v>0</v>
      </c>
      <c r="J10">
        <f t="shared" si="0"/>
        <v>70.65520787967705</v>
      </c>
      <c r="K10">
        <f t="shared" si="0"/>
        <v>0</v>
      </c>
    </row>
    <row r="11" spans="1:11" x14ac:dyDescent="0.45">
      <c r="A11" t="s">
        <v>17</v>
      </c>
      <c r="B11" t="s">
        <v>7</v>
      </c>
      <c r="C11">
        <v>2516.4154567525502</v>
      </c>
      <c r="D11">
        <v>39</v>
      </c>
      <c r="E11">
        <f t="shared" si="1"/>
        <v>64.523473250065393</v>
      </c>
      <c r="F11">
        <f t="shared" si="2"/>
        <v>1.5498235752505567</v>
      </c>
      <c r="G11">
        <f t="shared" si="3"/>
        <v>39</v>
      </c>
      <c r="H11">
        <f t="shared" si="4"/>
        <v>0</v>
      </c>
      <c r="I11">
        <f t="shared" si="0"/>
        <v>64.523473250065393</v>
      </c>
      <c r="J11">
        <f t="shared" si="0"/>
        <v>0</v>
      </c>
      <c r="K11">
        <f t="shared" si="0"/>
        <v>0</v>
      </c>
    </row>
    <row r="12" spans="1:11" x14ac:dyDescent="0.45">
      <c r="A12" t="s">
        <v>18</v>
      </c>
      <c r="B12" t="s">
        <v>7</v>
      </c>
      <c r="C12">
        <v>1846.6411368459201</v>
      </c>
      <c r="D12">
        <v>15</v>
      </c>
      <c r="E12">
        <f t="shared" si="1"/>
        <v>123.10940912306134</v>
      </c>
      <c r="F12">
        <f t="shared" si="2"/>
        <v>0.81228559792727983</v>
      </c>
      <c r="G12">
        <f t="shared" si="3"/>
        <v>15</v>
      </c>
      <c r="H12">
        <f t="shared" si="4"/>
        <v>0</v>
      </c>
      <c r="I12">
        <f t="shared" si="0"/>
        <v>123.10940912306134</v>
      </c>
      <c r="J12">
        <f t="shared" si="0"/>
        <v>0</v>
      </c>
      <c r="K12">
        <f t="shared" si="0"/>
        <v>0</v>
      </c>
    </row>
    <row r="13" spans="1:11" x14ac:dyDescent="0.45">
      <c r="A13" t="s">
        <v>19</v>
      </c>
      <c r="B13" t="s">
        <v>5</v>
      </c>
      <c r="C13">
        <v>2307.3832195252298</v>
      </c>
      <c r="D13">
        <v>23</v>
      </c>
      <c r="E13">
        <f t="shared" si="1"/>
        <v>100.3210095445752</v>
      </c>
      <c r="F13">
        <f t="shared" si="2"/>
        <v>0.9968001762937545</v>
      </c>
      <c r="G13">
        <f t="shared" si="3"/>
        <v>23</v>
      </c>
      <c r="H13">
        <f t="shared" si="4"/>
        <v>100.3210095445752</v>
      </c>
      <c r="I13">
        <f t="shared" si="0"/>
        <v>0</v>
      </c>
      <c r="J13">
        <f t="shared" si="0"/>
        <v>0</v>
      </c>
      <c r="K13">
        <f t="shared" si="0"/>
        <v>0</v>
      </c>
    </row>
    <row r="14" spans="1:11" x14ac:dyDescent="0.45">
      <c r="A14" t="s">
        <v>20</v>
      </c>
      <c r="B14" t="s">
        <v>7</v>
      </c>
      <c r="C14">
        <v>4044.9188315760998</v>
      </c>
      <c r="D14">
        <v>50</v>
      </c>
      <c r="E14">
        <f t="shared" si="1"/>
        <v>80.898376631521998</v>
      </c>
      <c r="F14">
        <f t="shared" si="2"/>
        <v>1.2361187475427666</v>
      </c>
      <c r="G14">
        <f t="shared" si="3"/>
        <v>50</v>
      </c>
      <c r="H14">
        <f t="shared" si="4"/>
        <v>0</v>
      </c>
      <c r="I14">
        <f t="shared" si="0"/>
        <v>80.898376631521998</v>
      </c>
      <c r="J14">
        <f t="shared" si="0"/>
        <v>0</v>
      </c>
      <c r="K14">
        <f t="shared" si="0"/>
        <v>0</v>
      </c>
    </row>
    <row r="15" spans="1:11" x14ac:dyDescent="0.45">
      <c r="A15" t="s">
        <v>21</v>
      </c>
      <c r="B15" t="s">
        <v>7</v>
      </c>
      <c r="C15">
        <v>2516.50486225654</v>
      </c>
      <c r="D15">
        <v>48</v>
      </c>
      <c r="E15">
        <f t="shared" si="1"/>
        <v>52.427184630344584</v>
      </c>
      <c r="F15">
        <f t="shared" si="2"/>
        <v>1.9074074014289244</v>
      </c>
      <c r="G15">
        <f t="shared" si="3"/>
        <v>48</v>
      </c>
      <c r="H15">
        <f t="shared" si="4"/>
        <v>0</v>
      </c>
      <c r="I15">
        <f t="shared" si="0"/>
        <v>52.427184630344584</v>
      </c>
      <c r="J15">
        <f t="shared" si="0"/>
        <v>0</v>
      </c>
      <c r="K15">
        <f t="shared" si="0"/>
        <v>0</v>
      </c>
    </row>
    <row r="16" spans="1:11" x14ac:dyDescent="0.45">
      <c r="A16" t="s">
        <v>22</v>
      </c>
      <c r="B16" t="s">
        <v>5</v>
      </c>
      <c r="C16">
        <v>4008.0392942191302</v>
      </c>
      <c r="D16">
        <v>11</v>
      </c>
      <c r="E16">
        <f t="shared" si="1"/>
        <v>364.36720856537545</v>
      </c>
      <c r="F16">
        <f t="shared" si="2"/>
        <v>0.27444840712678403</v>
      </c>
      <c r="G16">
        <f t="shared" si="3"/>
        <v>11</v>
      </c>
      <c r="H16">
        <f t="shared" si="4"/>
        <v>364.36720856537545</v>
      </c>
      <c r="I16">
        <f t="shared" si="0"/>
        <v>0</v>
      </c>
      <c r="J16">
        <f t="shared" si="0"/>
        <v>0</v>
      </c>
      <c r="K16">
        <f t="shared" si="0"/>
        <v>0</v>
      </c>
    </row>
    <row r="17" spans="1:11" x14ac:dyDescent="0.45">
      <c r="A17" t="s">
        <v>23</v>
      </c>
      <c r="B17" t="s">
        <v>5</v>
      </c>
      <c r="C17">
        <v>4327.6971406210896</v>
      </c>
      <c r="D17">
        <v>13</v>
      </c>
      <c r="E17">
        <f t="shared" si="1"/>
        <v>332.89978004777612</v>
      </c>
      <c r="F17">
        <f t="shared" si="2"/>
        <v>0.30039070613278418</v>
      </c>
      <c r="G17">
        <f t="shared" si="3"/>
        <v>13</v>
      </c>
      <c r="H17">
        <f t="shared" si="4"/>
        <v>332.89978004777612</v>
      </c>
      <c r="I17">
        <f t="shared" si="0"/>
        <v>0</v>
      </c>
      <c r="J17">
        <f t="shared" si="0"/>
        <v>0</v>
      </c>
      <c r="K17">
        <f t="shared" si="0"/>
        <v>0</v>
      </c>
    </row>
    <row r="18" spans="1:11" x14ac:dyDescent="0.45">
      <c r="A18" t="s">
        <v>24</v>
      </c>
      <c r="B18" t="s">
        <v>7</v>
      </c>
      <c r="C18">
        <v>2009.08612712952</v>
      </c>
      <c r="D18">
        <v>31</v>
      </c>
      <c r="E18">
        <f t="shared" si="1"/>
        <v>64.809229907403875</v>
      </c>
      <c r="F18">
        <f t="shared" si="2"/>
        <v>1.5429900979054203</v>
      </c>
      <c r="G18">
        <f t="shared" si="3"/>
        <v>31</v>
      </c>
      <c r="H18">
        <f t="shared" si="4"/>
        <v>0</v>
      </c>
      <c r="I18">
        <f t="shared" si="4"/>
        <v>64.809229907403875</v>
      </c>
      <c r="J18">
        <f t="shared" si="4"/>
        <v>0</v>
      </c>
      <c r="K18">
        <f t="shared" si="4"/>
        <v>0</v>
      </c>
    </row>
    <row r="19" spans="1:11" x14ac:dyDescent="0.45">
      <c r="A19" t="s">
        <v>25</v>
      </c>
      <c r="B19" t="s">
        <v>5</v>
      </c>
      <c r="C19">
        <v>1327.6249310465701</v>
      </c>
      <c r="D19">
        <v>25</v>
      </c>
      <c r="E19">
        <f t="shared" si="1"/>
        <v>53.104997241862804</v>
      </c>
      <c r="F19">
        <f t="shared" si="2"/>
        <v>1.8830619563834521</v>
      </c>
      <c r="G19">
        <f t="shared" si="3"/>
        <v>25</v>
      </c>
      <c r="H19">
        <f t="shared" si="4"/>
        <v>53.104997241862804</v>
      </c>
      <c r="I19">
        <f t="shared" si="4"/>
        <v>0</v>
      </c>
      <c r="J19">
        <f t="shared" si="4"/>
        <v>0</v>
      </c>
      <c r="K19">
        <f t="shared" si="4"/>
        <v>0</v>
      </c>
    </row>
    <row r="20" spans="1:11" x14ac:dyDescent="0.45">
      <c r="A20" t="s">
        <v>26</v>
      </c>
      <c r="B20" t="s">
        <v>14</v>
      </c>
      <c r="C20">
        <v>1077.5331482000399</v>
      </c>
      <c r="D20">
        <v>18</v>
      </c>
      <c r="E20">
        <f t="shared" si="1"/>
        <v>59.862952677779994</v>
      </c>
      <c r="F20">
        <f t="shared" si="2"/>
        <v>1.6704822519908564</v>
      </c>
      <c r="G20">
        <f t="shared" si="3"/>
        <v>18</v>
      </c>
      <c r="H20">
        <f t="shared" si="4"/>
        <v>0</v>
      </c>
      <c r="I20">
        <f t="shared" si="4"/>
        <v>0</v>
      </c>
      <c r="J20">
        <f t="shared" si="4"/>
        <v>0</v>
      </c>
      <c r="K20">
        <f t="shared" si="4"/>
        <v>59.862952677779994</v>
      </c>
    </row>
    <row r="21" spans="1:11" x14ac:dyDescent="0.45">
      <c r="A21" t="s">
        <v>27</v>
      </c>
      <c r="B21" t="s">
        <v>7</v>
      </c>
      <c r="C21">
        <v>3157.6761916901301</v>
      </c>
      <c r="D21">
        <v>46</v>
      </c>
      <c r="E21">
        <f t="shared" si="1"/>
        <v>68.645134601959356</v>
      </c>
      <c r="F21">
        <f t="shared" si="2"/>
        <v>1.4567674836658515</v>
      </c>
      <c r="G21">
        <f t="shared" si="3"/>
        <v>45.999999999999993</v>
      </c>
      <c r="H21">
        <f t="shared" si="4"/>
        <v>0</v>
      </c>
      <c r="I21">
        <f t="shared" si="4"/>
        <v>68.645134601959356</v>
      </c>
      <c r="J21">
        <f t="shared" si="4"/>
        <v>0</v>
      </c>
      <c r="K21">
        <f t="shared" si="4"/>
        <v>0</v>
      </c>
    </row>
    <row r="22" spans="1:11" x14ac:dyDescent="0.45">
      <c r="A22" t="s">
        <v>28</v>
      </c>
      <c r="B22" t="s">
        <v>14</v>
      </c>
      <c r="C22">
        <v>4999.6313140368302</v>
      </c>
      <c r="D22">
        <v>23</v>
      </c>
      <c r="E22">
        <f t="shared" si="1"/>
        <v>217.37527452334044</v>
      </c>
      <c r="F22">
        <f t="shared" si="2"/>
        <v>0.46003392160989592</v>
      </c>
      <c r="G22">
        <f t="shared" si="3"/>
        <v>23</v>
      </c>
      <c r="H22">
        <f t="shared" si="4"/>
        <v>0</v>
      </c>
      <c r="I22">
        <f t="shared" si="4"/>
        <v>0</v>
      </c>
      <c r="J22">
        <f t="shared" si="4"/>
        <v>0</v>
      </c>
      <c r="K22">
        <f t="shared" si="4"/>
        <v>217.37527452334044</v>
      </c>
    </row>
    <row r="23" spans="1:11" x14ac:dyDescent="0.45">
      <c r="A23" t="s">
        <v>29</v>
      </c>
      <c r="B23" t="s">
        <v>5</v>
      </c>
      <c r="C23">
        <v>2399.8413748807302</v>
      </c>
      <c r="D23">
        <v>14</v>
      </c>
      <c r="E23">
        <f t="shared" si="1"/>
        <v>171.41724106290931</v>
      </c>
      <c r="F23">
        <f t="shared" si="2"/>
        <v>0.5833718905982187</v>
      </c>
      <c r="G23">
        <f t="shared" si="3"/>
        <v>13.999999999999998</v>
      </c>
      <c r="H23">
        <f t="shared" si="4"/>
        <v>171.41724106290931</v>
      </c>
      <c r="I23">
        <f t="shared" si="4"/>
        <v>0</v>
      </c>
      <c r="J23">
        <f t="shared" si="4"/>
        <v>0</v>
      </c>
      <c r="K23">
        <f t="shared" si="4"/>
        <v>0</v>
      </c>
    </row>
    <row r="24" spans="1:11" x14ac:dyDescent="0.45">
      <c r="A24" t="s">
        <v>30</v>
      </c>
      <c r="B24" t="s">
        <v>9</v>
      </c>
      <c r="C24">
        <v>3600.5763729995001</v>
      </c>
      <c r="D24">
        <v>45</v>
      </c>
      <c r="E24">
        <f t="shared" si="1"/>
        <v>80.012808288877778</v>
      </c>
      <c r="F24">
        <f t="shared" si="2"/>
        <v>1.2497999025226132</v>
      </c>
      <c r="G24">
        <f t="shared" si="3"/>
        <v>45</v>
      </c>
      <c r="H24">
        <f t="shared" si="4"/>
        <v>0</v>
      </c>
      <c r="I24">
        <f t="shared" si="4"/>
        <v>0</v>
      </c>
      <c r="J24">
        <f t="shared" si="4"/>
        <v>80.012808288877778</v>
      </c>
      <c r="K24">
        <f t="shared" si="4"/>
        <v>0</v>
      </c>
    </row>
    <row r="25" spans="1:11" x14ac:dyDescent="0.45">
      <c r="A25" t="s">
        <v>31</v>
      </c>
      <c r="B25" t="s">
        <v>7</v>
      </c>
      <c r="C25">
        <v>4124.9321984435701</v>
      </c>
      <c r="D25">
        <v>23</v>
      </c>
      <c r="E25">
        <f t="shared" si="1"/>
        <v>179.3448781931987</v>
      </c>
      <c r="F25">
        <f t="shared" si="2"/>
        <v>0.55758492245468705</v>
      </c>
      <c r="G25">
        <f t="shared" si="3"/>
        <v>23</v>
      </c>
      <c r="H25">
        <f t="shared" si="4"/>
        <v>0</v>
      </c>
      <c r="I25">
        <f t="shared" si="4"/>
        <v>179.3448781931987</v>
      </c>
      <c r="J25">
        <f t="shared" si="4"/>
        <v>0</v>
      </c>
      <c r="K25">
        <f t="shared" si="4"/>
        <v>0</v>
      </c>
    </row>
    <row r="26" spans="1:11" x14ac:dyDescent="0.45">
      <c r="A26" t="s">
        <v>32</v>
      </c>
      <c r="B26" t="s">
        <v>14</v>
      </c>
      <c r="C26">
        <v>3607.0186209755502</v>
      </c>
      <c r="D26">
        <v>47</v>
      </c>
      <c r="E26">
        <f t="shared" si="1"/>
        <v>76.745077042032989</v>
      </c>
      <c r="F26">
        <f t="shared" si="2"/>
        <v>1.3030151751001615</v>
      </c>
      <c r="G26">
        <f t="shared" si="3"/>
        <v>47</v>
      </c>
      <c r="H26">
        <f t="shared" si="4"/>
        <v>0</v>
      </c>
      <c r="I26">
        <f t="shared" si="4"/>
        <v>0</v>
      </c>
      <c r="J26">
        <f t="shared" si="4"/>
        <v>0</v>
      </c>
      <c r="K26">
        <f t="shared" si="4"/>
        <v>76.745077042032989</v>
      </c>
    </row>
    <row r="27" spans="1:11" x14ac:dyDescent="0.45">
      <c r="A27" t="s">
        <v>33</v>
      </c>
      <c r="B27" t="s">
        <v>9</v>
      </c>
      <c r="C27">
        <v>4016.9328162380998</v>
      </c>
      <c r="D27">
        <v>23</v>
      </c>
      <c r="E27">
        <f t="shared" si="1"/>
        <v>174.64925287991738</v>
      </c>
      <c r="F27">
        <f t="shared" si="2"/>
        <v>0.57257616824021829</v>
      </c>
      <c r="G27">
        <f t="shared" si="3"/>
        <v>23</v>
      </c>
      <c r="H27">
        <f t="shared" si="4"/>
        <v>0</v>
      </c>
      <c r="I27">
        <f t="shared" si="4"/>
        <v>0</v>
      </c>
      <c r="J27">
        <f t="shared" si="4"/>
        <v>174.64925287991738</v>
      </c>
      <c r="K27">
        <f t="shared" si="4"/>
        <v>0</v>
      </c>
    </row>
    <row r="28" spans="1:11" x14ac:dyDescent="0.45">
      <c r="A28" t="s">
        <v>34</v>
      </c>
      <c r="B28" t="s">
        <v>7</v>
      </c>
      <c r="C28">
        <v>4798.44693086395</v>
      </c>
      <c r="D28">
        <v>24</v>
      </c>
      <c r="E28">
        <f t="shared" si="1"/>
        <v>199.93528878599793</v>
      </c>
      <c r="F28">
        <f t="shared" si="2"/>
        <v>0.5001618303962122</v>
      </c>
      <c r="G28">
        <f t="shared" si="3"/>
        <v>24</v>
      </c>
      <c r="H28">
        <f t="shared" si="4"/>
        <v>0</v>
      </c>
      <c r="I28">
        <f t="shared" si="4"/>
        <v>199.93528878599793</v>
      </c>
      <c r="J28">
        <f t="shared" si="4"/>
        <v>0</v>
      </c>
      <c r="K28">
        <f t="shared" si="4"/>
        <v>0</v>
      </c>
    </row>
    <row r="29" spans="1:11" x14ac:dyDescent="0.45">
      <c r="A29" t="s">
        <v>35</v>
      </c>
      <c r="B29" t="s">
        <v>7</v>
      </c>
      <c r="C29">
        <v>1797.4427294501299</v>
      </c>
      <c r="D29">
        <v>31</v>
      </c>
      <c r="E29">
        <f t="shared" si="1"/>
        <v>57.98202353064935</v>
      </c>
      <c r="F29">
        <f t="shared" si="2"/>
        <v>1.7246724745151383</v>
      </c>
      <c r="G29">
        <f t="shared" si="3"/>
        <v>31</v>
      </c>
      <c r="H29">
        <f t="shared" si="4"/>
        <v>0</v>
      </c>
      <c r="I29">
        <f t="shared" si="4"/>
        <v>57.98202353064935</v>
      </c>
      <c r="J29">
        <f t="shared" si="4"/>
        <v>0</v>
      </c>
      <c r="K29">
        <f t="shared" si="4"/>
        <v>0</v>
      </c>
    </row>
    <row r="30" spans="1:11" x14ac:dyDescent="0.45">
      <c r="A30" t="s">
        <v>36</v>
      </c>
      <c r="B30" t="s">
        <v>14</v>
      </c>
      <c r="C30">
        <v>1081.52006928132</v>
      </c>
      <c r="D30">
        <v>19</v>
      </c>
      <c r="E30">
        <f t="shared" si="1"/>
        <v>56.922108909543162</v>
      </c>
      <c r="F30">
        <f t="shared" si="2"/>
        <v>1.7567866320433305</v>
      </c>
      <c r="G30">
        <f t="shared" si="3"/>
        <v>19</v>
      </c>
      <c r="H30">
        <f t="shared" si="4"/>
        <v>0</v>
      </c>
      <c r="I30">
        <f t="shared" si="4"/>
        <v>0</v>
      </c>
      <c r="J30">
        <f t="shared" si="4"/>
        <v>0</v>
      </c>
      <c r="K30">
        <f t="shared" si="4"/>
        <v>56.922108909543162</v>
      </c>
    </row>
    <row r="31" spans="1:11" x14ac:dyDescent="0.45">
      <c r="A31" t="s">
        <v>37</v>
      </c>
      <c r="B31" t="s">
        <v>5</v>
      </c>
      <c r="C31">
        <v>1609.52938313916</v>
      </c>
      <c r="D31">
        <v>48</v>
      </c>
      <c r="E31">
        <f t="shared" si="1"/>
        <v>33.5318621487325</v>
      </c>
      <c r="F31">
        <f t="shared" si="2"/>
        <v>2.9822381935260336</v>
      </c>
      <c r="G31">
        <f t="shared" si="3"/>
        <v>48</v>
      </c>
      <c r="H31">
        <f t="shared" si="4"/>
        <v>33.5318621487325</v>
      </c>
      <c r="I31">
        <f t="shared" si="4"/>
        <v>0</v>
      </c>
      <c r="J31">
        <f t="shared" si="4"/>
        <v>0</v>
      </c>
      <c r="K31">
        <f t="shared" si="4"/>
        <v>0</v>
      </c>
    </row>
    <row r="32" spans="1:11" x14ac:dyDescent="0.45">
      <c r="A32" t="s">
        <v>38</v>
      </c>
      <c r="B32" t="s">
        <v>14</v>
      </c>
      <c r="C32">
        <v>1504.88389949682</v>
      </c>
      <c r="D32">
        <v>10</v>
      </c>
      <c r="E32">
        <f t="shared" si="1"/>
        <v>150.48838994968202</v>
      </c>
      <c r="F32">
        <f t="shared" si="2"/>
        <v>0.66450308913156997</v>
      </c>
      <c r="G32">
        <f t="shared" si="3"/>
        <v>10</v>
      </c>
      <c r="H32">
        <f t="shared" si="4"/>
        <v>0</v>
      </c>
      <c r="I32">
        <f t="shared" si="4"/>
        <v>0</v>
      </c>
      <c r="J32">
        <f t="shared" si="4"/>
        <v>0</v>
      </c>
      <c r="K32">
        <f t="shared" si="4"/>
        <v>150.48838994968202</v>
      </c>
    </row>
    <row r="33" spans="1:11" x14ac:dyDescent="0.45">
      <c r="A33" t="s">
        <v>39</v>
      </c>
      <c r="B33" t="s">
        <v>5</v>
      </c>
      <c r="C33">
        <v>3677.83537847964</v>
      </c>
      <c r="D33">
        <v>27</v>
      </c>
      <c r="E33">
        <f t="shared" si="1"/>
        <v>136.21612512887555</v>
      </c>
      <c r="F33">
        <f t="shared" si="2"/>
        <v>0.73412747503563847</v>
      </c>
      <c r="G33">
        <f t="shared" si="3"/>
        <v>27</v>
      </c>
      <c r="H33">
        <f t="shared" si="4"/>
        <v>136.21612512887555</v>
      </c>
      <c r="I33">
        <f t="shared" si="4"/>
        <v>0</v>
      </c>
      <c r="J33">
        <f t="shared" si="4"/>
        <v>0</v>
      </c>
      <c r="K33">
        <f t="shared" si="4"/>
        <v>0</v>
      </c>
    </row>
    <row r="34" spans="1:11" x14ac:dyDescent="0.45">
      <c r="A34" t="s">
        <v>40</v>
      </c>
      <c r="B34" t="s">
        <v>5</v>
      </c>
      <c r="C34">
        <v>3255.87832772007</v>
      </c>
      <c r="D34">
        <v>19</v>
      </c>
      <c r="E34">
        <f t="shared" si="1"/>
        <v>171.36201724842473</v>
      </c>
      <c r="F34">
        <f t="shared" si="2"/>
        <v>0.58355989037541078</v>
      </c>
      <c r="G34">
        <f t="shared" si="3"/>
        <v>19</v>
      </c>
      <c r="H34">
        <f t="shared" si="4"/>
        <v>171.36201724842473</v>
      </c>
      <c r="I34">
        <f t="shared" si="4"/>
        <v>0</v>
      </c>
      <c r="J34">
        <f t="shared" si="4"/>
        <v>0</v>
      </c>
      <c r="K34">
        <f t="shared" si="4"/>
        <v>0</v>
      </c>
    </row>
    <row r="35" spans="1:11" x14ac:dyDescent="0.45">
      <c r="A35" t="s">
        <v>41</v>
      </c>
      <c r="B35" t="s">
        <v>14</v>
      </c>
      <c r="C35">
        <v>1871.8581636260101</v>
      </c>
      <c r="D35">
        <v>18</v>
      </c>
      <c r="E35">
        <f t="shared" si="1"/>
        <v>103.992120201445</v>
      </c>
      <c r="F35">
        <f t="shared" si="2"/>
        <v>0.96161132022588058</v>
      </c>
      <c r="G35">
        <f t="shared" si="3"/>
        <v>18</v>
      </c>
      <c r="H35">
        <f t="shared" si="4"/>
        <v>0</v>
      </c>
      <c r="I35">
        <f t="shared" si="4"/>
        <v>0</v>
      </c>
      <c r="J35">
        <f t="shared" si="4"/>
        <v>0</v>
      </c>
      <c r="K35">
        <f t="shared" si="4"/>
        <v>103.992120201445</v>
      </c>
    </row>
    <row r="36" spans="1:11" x14ac:dyDescent="0.45">
      <c r="A36" t="s">
        <v>42</v>
      </c>
      <c r="B36" t="s">
        <v>9</v>
      </c>
      <c r="C36">
        <v>3797.8598849845998</v>
      </c>
      <c r="D36">
        <v>44</v>
      </c>
      <c r="E36">
        <f t="shared" si="1"/>
        <v>86.31499738601363</v>
      </c>
      <c r="F36">
        <f t="shared" si="2"/>
        <v>1.1585472169197315</v>
      </c>
      <c r="G36">
        <f t="shared" si="3"/>
        <v>44</v>
      </c>
      <c r="H36">
        <f t="shared" si="4"/>
        <v>0</v>
      </c>
      <c r="I36">
        <f t="shared" si="4"/>
        <v>0</v>
      </c>
      <c r="J36">
        <f t="shared" si="4"/>
        <v>86.31499738601363</v>
      </c>
      <c r="K36">
        <f t="shared" si="4"/>
        <v>0</v>
      </c>
    </row>
    <row r="37" spans="1:11" x14ac:dyDescent="0.45">
      <c r="A37" t="s">
        <v>43</v>
      </c>
      <c r="B37" t="s">
        <v>5</v>
      </c>
      <c r="C37">
        <v>4067.5923934249599</v>
      </c>
      <c r="D37">
        <v>26</v>
      </c>
      <c r="E37">
        <f t="shared" si="1"/>
        <v>156.44586128557538</v>
      </c>
      <c r="F37">
        <f t="shared" si="2"/>
        <v>0.63919875654275427</v>
      </c>
      <c r="G37">
        <f t="shared" si="3"/>
        <v>26</v>
      </c>
      <c r="H37">
        <f t="shared" si="4"/>
        <v>156.44586128557538</v>
      </c>
      <c r="I37">
        <f t="shared" si="4"/>
        <v>0</v>
      </c>
      <c r="J37">
        <f t="shared" si="4"/>
        <v>0</v>
      </c>
      <c r="K37">
        <f t="shared" si="4"/>
        <v>0</v>
      </c>
    </row>
    <row r="38" spans="1:11" x14ac:dyDescent="0.45">
      <c r="A38" t="s">
        <v>44</v>
      </c>
      <c r="B38" t="s">
        <v>14</v>
      </c>
      <c r="C38">
        <v>1671.1565734712001</v>
      </c>
      <c r="D38">
        <v>21</v>
      </c>
      <c r="E38">
        <f t="shared" si="1"/>
        <v>79.578884451009529</v>
      </c>
      <c r="F38">
        <f t="shared" si="2"/>
        <v>1.2566147501296296</v>
      </c>
      <c r="G38">
        <f t="shared" si="3"/>
        <v>21</v>
      </c>
      <c r="H38">
        <f t="shared" si="4"/>
        <v>0</v>
      </c>
      <c r="I38">
        <f t="shared" si="4"/>
        <v>0</v>
      </c>
      <c r="J38">
        <f t="shared" si="4"/>
        <v>0</v>
      </c>
      <c r="K38">
        <f t="shared" si="4"/>
        <v>79.578884451009529</v>
      </c>
    </row>
    <row r="39" spans="1:11" x14ac:dyDescent="0.45">
      <c r="A39" t="s">
        <v>45</v>
      </c>
      <c r="B39" t="s">
        <v>5</v>
      </c>
      <c r="C39">
        <v>3428.9899755637198</v>
      </c>
      <c r="D39">
        <v>17</v>
      </c>
      <c r="E39">
        <f t="shared" si="1"/>
        <v>201.7052926802188</v>
      </c>
      <c r="F39">
        <f t="shared" si="2"/>
        <v>0.49577281126945349</v>
      </c>
      <c r="G39">
        <f t="shared" si="3"/>
        <v>17</v>
      </c>
      <c r="H39">
        <f t="shared" si="4"/>
        <v>201.7052926802188</v>
      </c>
      <c r="I39">
        <f t="shared" si="4"/>
        <v>0</v>
      </c>
      <c r="J39">
        <f t="shared" si="4"/>
        <v>0</v>
      </c>
      <c r="K39">
        <f t="shared" si="4"/>
        <v>0</v>
      </c>
    </row>
    <row r="40" spans="1:11" x14ac:dyDescent="0.45">
      <c r="A40" t="s">
        <v>46</v>
      </c>
      <c r="B40" t="s">
        <v>14</v>
      </c>
      <c r="C40">
        <v>3991.7026078211402</v>
      </c>
      <c r="D40">
        <v>11</v>
      </c>
      <c r="E40">
        <f t="shared" si="1"/>
        <v>362.88205525646731</v>
      </c>
      <c r="F40">
        <f t="shared" si="2"/>
        <v>0.27557163147492891</v>
      </c>
      <c r="G40">
        <f t="shared" si="3"/>
        <v>11</v>
      </c>
      <c r="H40">
        <f t="shared" si="4"/>
        <v>0</v>
      </c>
      <c r="I40">
        <f t="shared" si="4"/>
        <v>0</v>
      </c>
      <c r="J40">
        <f t="shared" si="4"/>
        <v>0</v>
      </c>
      <c r="K40">
        <f t="shared" si="4"/>
        <v>362.88205525646731</v>
      </c>
    </row>
    <row r="41" spans="1:11" x14ac:dyDescent="0.45">
      <c r="A41" t="s">
        <v>47</v>
      </c>
      <c r="B41" t="s">
        <v>5</v>
      </c>
      <c r="C41">
        <v>1458.1314855155899</v>
      </c>
      <c r="D41">
        <v>18</v>
      </c>
      <c r="E41">
        <f t="shared" si="1"/>
        <v>81.007304750866112</v>
      </c>
      <c r="F41">
        <f t="shared" si="2"/>
        <v>1.2344565753365697</v>
      </c>
      <c r="G41">
        <f t="shared" si="3"/>
        <v>18</v>
      </c>
      <c r="H41">
        <f t="shared" si="4"/>
        <v>81.007304750866112</v>
      </c>
      <c r="I41">
        <f t="shared" si="4"/>
        <v>0</v>
      </c>
      <c r="J41">
        <f t="shared" si="4"/>
        <v>0</v>
      </c>
      <c r="K41">
        <f t="shared" si="4"/>
        <v>0</v>
      </c>
    </row>
    <row r="42" spans="1:11" x14ac:dyDescent="0.45">
      <c r="A42" t="s">
        <v>48</v>
      </c>
      <c r="B42" t="s">
        <v>5</v>
      </c>
      <c r="C42">
        <v>4277.2046972443404</v>
      </c>
      <c r="D42">
        <v>10</v>
      </c>
      <c r="E42">
        <f t="shared" si="1"/>
        <v>427.72046972443405</v>
      </c>
      <c r="F42">
        <f t="shared" si="2"/>
        <v>0.2337975548947345</v>
      </c>
      <c r="G42">
        <f t="shared" si="3"/>
        <v>10</v>
      </c>
      <c r="H42">
        <f t="shared" si="4"/>
        <v>427.72046972443405</v>
      </c>
      <c r="I42">
        <f t="shared" si="4"/>
        <v>0</v>
      </c>
      <c r="J42">
        <f t="shared" si="4"/>
        <v>0</v>
      </c>
      <c r="K42">
        <f t="shared" si="4"/>
        <v>0</v>
      </c>
    </row>
    <row r="43" spans="1:11" x14ac:dyDescent="0.45">
      <c r="A43" t="s">
        <v>49</v>
      </c>
      <c r="B43" t="s">
        <v>7</v>
      </c>
      <c r="C43">
        <v>4858.8830921363497</v>
      </c>
      <c r="D43">
        <v>32</v>
      </c>
      <c r="E43">
        <f t="shared" si="1"/>
        <v>151.84009662926093</v>
      </c>
      <c r="F43">
        <f t="shared" si="2"/>
        <v>0.65858756823742115</v>
      </c>
      <c r="G43">
        <f t="shared" si="3"/>
        <v>32</v>
      </c>
      <c r="H43">
        <f t="shared" si="4"/>
        <v>0</v>
      </c>
      <c r="I43">
        <f t="shared" si="4"/>
        <v>151.84009662926093</v>
      </c>
      <c r="J43">
        <f t="shared" si="4"/>
        <v>0</v>
      </c>
      <c r="K43">
        <f t="shared" si="4"/>
        <v>0</v>
      </c>
    </row>
    <row r="44" spans="1:11" x14ac:dyDescent="0.45">
      <c r="A44" t="s">
        <v>50</v>
      </c>
      <c r="B44" t="s">
        <v>7</v>
      </c>
      <c r="C44">
        <v>1432.3949986304201</v>
      </c>
      <c r="D44">
        <v>25</v>
      </c>
      <c r="E44">
        <f t="shared" si="1"/>
        <v>57.295799945216807</v>
      </c>
      <c r="F44">
        <f t="shared" si="2"/>
        <v>1.7453286295961428</v>
      </c>
      <c r="G44">
        <f t="shared" si="3"/>
        <v>25</v>
      </c>
      <c r="H44">
        <f t="shared" si="4"/>
        <v>0</v>
      </c>
      <c r="I44">
        <f t="shared" si="4"/>
        <v>57.295799945216807</v>
      </c>
      <c r="J44">
        <f t="shared" si="4"/>
        <v>0</v>
      </c>
      <c r="K44">
        <f t="shared" si="4"/>
        <v>0</v>
      </c>
    </row>
    <row r="45" spans="1:11" x14ac:dyDescent="0.45">
      <c r="A45" t="s">
        <v>51</v>
      </c>
      <c r="B45" t="s">
        <v>9</v>
      </c>
      <c r="C45">
        <v>1102.7137019898601</v>
      </c>
      <c r="D45">
        <v>47</v>
      </c>
      <c r="E45">
        <f t="shared" si="1"/>
        <v>23.461993659358725</v>
      </c>
      <c r="F45">
        <f t="shared" si="2"/>
        <v>4.2622123870582129</v>
      </c>
      <c r="G45">
        <f t="shared" si="3"/>
        <v>47</v>
      </c>
      <c r="H45">
        <f t="shared" si="4"/>
        <v>0</v>
      </c>
      <c r="I45">
        <f t="shared" si="4"/>
        <v>0</v>
      </c>
      <c r="J45">
        <f t="shared" si="4"/>
        <v>23.461993659358725</v>
      </c>
      <c r="K45">
        <f t="shared" si="4"/>
        <v>0</v>
      </c>
    </row>
    <row r="46" spans="1:11" x14ac:dyDescent="0.45">
      <c r="A46" t="s">
        <v>52</v>
      </c>
      <c r="B46" t="s">
        <v>7</v>
      </c>
      <c r="C46">
        <v>2247.8289775787798</v>
      </c>
      <c r="D46">
        <v>30</v>
      </c>
      <c r="E46">
        <f t="shared" si="1"/>
        <v>74.92763258595933</v>
      </c>
      <c r="F46">
        <f t="shared" si="2"/>
        <v>1.3346211077105214</v>
      </c>
      <c r="G46">
        <f t="shared" si="3"/>
        <v>30</v>
      </c>
      <c r="H46">
        <f t="shared" si="4"/>
        <v>0</v>
      </c>
      <c r="I46">
        <f t="shared" si="4"/>
        <v>74.92763258595933</v>
      </c>
      <c r="J46">
        <f t="shared" si="4"/>
        <v>0</v>
      </c>
      <c r="K46">
        <f t="shared" si="4"/>
        <v>0</v>
      </c>
    </row>
    <row r="47" spans="1:11" x14ac:dyDescent="0.45">
      <c r="A47" t="s">
        <v>53</v>
      </c>
      <c r="B47" t="s">
        <v>7</v>
      </c>
      <c r="C47">
        <v>3709.38914740163</v>
      </c>
      <c r="D47">
        <v>11</v>
      </c>
      <c r="E47">
        <f t="shared" si="1"/>
        <v>337.21719521833</v>
      </c>
      <c r="F47">
        <f t="shared" si="2"/>
        <v>0.29654478305964022</v>
      </c>
      <c r="G47">
        <f t="shared" si="3"/>
        <v>11</v>
      </c>
      <c r="H47">
        <f t="shared" si="4"/>
        <v>0</v>
      </c>
      <c r="I47">
        <f t="shared" si="4"/>
        <v>337.21719521833</v>
      </c>
      <c r="J47">
        <f t="shared" si="4"/>
        <v>0</v>
      </c>
      <c r="K47">
        <f t="shared" si="4"/>
        <v>0</v>
      </c>
    </row>
    <row r="48" spans="1:11" x14ac:dyDescent="0.45">
      <c r="A48" t="s">
        <v>54</v>
      </c>
      <c r="B48" t="s">
        <v>7</v>
      </c>
      <c r="C48">
        <v>4832.69135282358</v>
      </c>
      <c r="D48">
        <v>21</v>
      </c>
      <c r="E48">
        <f t="shared" si="1"/>
        <v>230.1281596582657</v>
      </c>
      <c r="F48">
        <f t="shared" si="2"/>
        <v>0.4345404758309343</v>
      </c>
      <c r="G48">
        <f t="shared" si="3"/>
        <v>21</v>
      </c>
      <c r="H48">
        <f t="shared" si="4"/>
        <v>0</v>
      </c>
      <c r="I48">
        <f t="shared" si="4"/>
        <v>230.1281596582657</v>
      </c>
      <c r="J48">
        <f t="shared" si="4"/>
        <v>0</v>
      </c>
      <c r="K48">
        <f t="shared" si="4"/>
        <v>0</v>
      </c>
    </row>
    <row r="49" spans="1:11" x14ac:dyDescent="0.45">
      <c r="A49" t="s">
        <v>55</v>
      </c>
      <c r="B49" t="s">
        <v>9</v>
      </c>
      <c r="C49">
        <v>2586.6177660664998</v>
      </c>
      <c r="D49">
        <v>26</v>
      </c>
      <c r="E49">
        <f t="shared" si="1"/>
        <v>99.485298694865378</v>
      </c>
      <c r="F49">
        <f t="shared" si="2"/>
        <v>1.0051736418534891</v>
      </c>
      <c r="G49">
        <f t="shared" si="3"/>
        <v>26</v>
      </c>
      <c r="H49">
        <f t="shared" si="4"/>
        <v>0</v>
      </c>
      <c r="I49">
        <f t="shared" si="4"/>
        <v>0</v>
      </c>
      <c r="J49">
        <f t="shared" si="4"/>
        <v>99.485298694865378</v>
      </c>
      <c r="K49">
        <f t="shared" si="4"/>
        <v>0</v>
      </c>
    </row>
    <row r="50" spans="1:11" x14ac:dyDescent="0.45">
      <c r="A50" t="s">
        <v>56</v>
      </c>
      <c r="B50" t="s">
        <v>5</v>
      </c>
      <c r="C50">
        <v>3860.0588201978699</v>
      </c>
      <c r="D50">
        <v>13</v>
      </c>
      <c r="E50">
        <f t="shared" si="1"/>
        <v>296.92760155368228</v>
      </c>
      <c r="F50">
        <f t="shared" si="2"/>
        <v>0.33678243274369607</v>
      </c>
      <c r="G50">
        <f t="shared" si="3"/>
        <v>13</v>
      </c>
      <c r="H50">
        <f t="shared" si="4"/>
        <v>296.92760155368228</v>
      </c>
      <c r="I50">
        <f t="shared" si="4"/>
        <v>0</v>
      </c>
      <c r="J50">
        <f t="shared" si="4"/>
        <v>0</v>
      </c>
      <c r="K50">
        <f t="shared" si="4"/>
        <v>0</v>
      </c>
    </row>
    <row r="51" spans="1:11" x14ac:dyDescent="0.45">
      <c r="A51" t="s">
        <v>57</v>
      </c>
      <c r="B51" t="s">
        <v>9</v>
      </c>
      <c r="C51">
        <v>1303.98591137223</v>
      </c>
      <c r="D51">
        <v>18</v>
      </c>
      <c r="E51">
        <f t="shared" si="1"/>
        <v>72.443661742901668</v>
      </c>
      <c r="F51">
        <f t="shared" si="2"/>
        <v>1.380383012041746</v>
      </c>
      <c r="G51">
        <f t="shared" si="3"/>
        <v>18</v>
      </c>
      <c r="H51">
        <f t="shared" si="4"/>
        <v>0</v>
      </c>
      <c r="I51">
        <f t="shared" si="4"/>
        <v>0</v>
      </c>
      <c r="J51">
        <f t="shared" si="4"/>
        <v>72.443661742901668</v>
      </c>
      <c r="K51">
        <f t="shared" si="4"/>
        <v>0</v>
      </c>
    </row>
    <row r="52" spans="1:11" x14ac:dyDescent="0.45">
      <c r="A52" t="s">
        <v>58</v>
      </c>
      <c r="B52" t="s">
        <v>9</v>
      </c>
      <c r="C52">
        <v>3762.4576637319201</v>
      </c>
      <c r="D52">
        <v>36</v>
      </c>
      <c r="E52">
        <f t="shared" si="1"/>
        <v>104.51271288144223</v>
      </c>
      <c r="F52">
        <f t="shared" si="2"/>
        <v>0.95682139754078155</v>
      </c>
      <c r="G52">
        <f t="shared" si="3"/>
        <v>36</v>
      </c>
      <c r="H52">
        <f t="shared" si="4"/>
        <v>0</v>
      </c>
      <c r="I52">
        <f t="shared" si="4"/>
        <v>0</v>
      </c>
      <c r="J52">
        <f t="shared" si="4"/>
        <v>104.51271288144223</v>
      </c>
      <c r="K52">
        <f t="shared" si="4"/>
        <v>0</v>
      </c>
    </row>
    <row r="53" spans="1:11" x14ac:dyDescent="0.45">
      <c r="A53" t="s">
        <v>59</v>
      </c>
      <c r="B53" t="s">
        <v>7</v>
      </c>
      <c r="C53">
        <v>3508.9695824041701</v>
      </c>
      <c r="D53">
        <v>43</v>
      </c>
      <c r="E53">
        <f t="shared" si="1"/>
        <v>81.603943776841163</v>
      </c>
      <c r="F53">
        <f t="shared" si="2"/>
        <v>1.2254309702661643</v>
      </c>
      <c r="G53">
        <f t="shared" si="3"/>
        <v>43</v>
      </c>
      <c r="H53">
        <f t="shared" si="4"/>
        <v>0</v>
      </c>
      <c r="I53">
        <f t="shared" si="4"/>
        <v>81.603943776841163</v>
      </c>
      <c r="J53">
        <f t="shared" si="4"/>
        <v>0</v>
      </c>
      <c r="K53">
        <f t="shared" si="4"/>
        <v>0</v>
      </c>
    </row>
    <row r="54" spans="1:11" x14ac:dyDescent="0.45">
      <c r="A54" t="s">
        <v>60</v>
      </c>
      <c r="B54" t="s">
        <v>9</v>
      </c>
      <c r="C54">
        <v>1407.6052217839001</v>
      </c>
      <c r="D54">
        <v>17</v>
      </c>
      <c r="E54">
        <f t="shared" si="1"/>
        <v>82.800307163758831</v>
      </c>
      <c r="F54">
        <f t="shared" si="2"/>
        <v>1.2077249882929102</v>
      </c>
      <c r="G54">
        <f t="shared" si="3"/>
        <v>17</v>
      </c>
      <c r="H54">
        <f t="shared" si="4"/>
        <v>0</v>
      </c>
      <c r="I54">
        <f t="shared" si="4"/>
        <v>0</v>
      </c>
      <c r="J54">
        <f t="shared" si="4"/>
        <v>82.800307163758831</v>
      </c>
      <c r="K54">
        <f t="shared" si="4"/>
        <v>0</v>
      </c>
    </row>
    <row r="55" spans="1:11" x14ac:dyDescent="0.45">
      <c r="A55" t="s">
        <v>61</v>
      </c>
      <c r="B55" t="s">
        <v>14</v>
      </c>
      <c r="C55">
        <v>4089.92353980489</v>
      </c>
      <c r="D55">
        <v>14</v>
      </c>
      <c r="E55">
        <f t="shared" si="1"/>
        <v>292.13739570034926</v>
      </c>
      <c r="F55">
        <f t="shared" si="2"/>
        <v>0.34230468769760597</v>
      </c>
      <c r="G55">
        <f t="shared" si="3"/>
        <v>14.000000000000002</v>
      </c>
      <c r="H55">
        <f t="shared" si="4"/>
        <v>0</v>
      </c>
      <c r="I55">
        <f t="shared" si="4"/>
        <v>0</v>
      </c>
      <c r="J55">
        <f t="shared" si="4"/>
        <v>0</v>
      </c>
      <c r="K55">
        <f t="shared" si="4"/>
        <v>292.13739570034926</v>
      </c>
    </row>
    <row r="56" spans="1:11" x14ac:dyDescent="0.45">
      <c r="A56" t="s">
        <v>62</v>
      </c>
      <c r="B56" t="s">
        <v>5</v>
      </c>
      <c r="C56">
        <v>4401.1729563551798</v>
      </c>
      <c r="D56">
        <v>40</v>
      </c>
      <c r="E56">
        <f t="shared" si="1"/>
        <v>110.02932390887949</v>
      </c>
      <c r="F56">
        <f t="shared" si="2"/>
        <v>0.90884862732424632</v>
      </c>
      <c r="G56">
        <f t="shared" si="3"/>
        <v>40</v>
      </c>
      <c r="H56">
        <f t="shared" si="4"/>
        <v>110.02932390887949</v>
      </c>
      <c r="I56">
        <f t="shared" si="4"/>
        <v>0</v>
      </c>
      <c r="J56">
        <f t="shared" si="4"/>
        <v>0</v>
      </c>
      <c r="K56">
        <f t="shared" si="4"/>
        <v>0</v>
      </c>
    </row>
    <row r="57" spans="1:11" x14ac:dyDescent="0.45">
      <c r="A57" t="s">
        <v>63</v>
      </c>
      <c r="B57" t="s">
        <v>5</v>
      </c>
      <c r="C57">
        <v>3401.6464592673701</v>
      </c>
      <c r="D57">
        <v>38</v>
      </c>
      <c r="E57">
        <f t="shared" si="1"/>
        <v>89.517012085983424</v>
      </c>
      <c r="F57">
        <f t="shared" si="2"/>
        <v>1.1171060971510911</v>
      </c>
      <c r="G57">
        <f t="shared" si="3"/>
        <v>38</v>
      </c>
      <c r="H57">
        <f t="shared" si="4"/>
        <v>89.517012085983424</v>
      </c>
      <c r="I57">
        <f t="shared" si="4"/>
        <v>0</v>
      </c>
      <c r="J57">
        <f t="shared" si="4"/>
        <v>0</v>
      </c>
      <c r="K57">
        <f t="shared" si="4"/>
        <v>0</v>
      </c>
    </row>
    <row r="58" spans="1:11" x14ac:dyDescent="0.45">
      <c r="A58" t="s">
        <v>64</v>
      </c>
      <c r="B58" t="s">
        <v>7</v>
      </c>
      <c r="C58">
        <v>1484.2202602692601</v>
      </c>
      <c r="D58">
        <v>33</v>
      </c>
      <c r="E58">
        <f t="shared" si="1"/>
        <v>44.97637152331091</v>
      </c>
      <c r="F58">
        <f t="shared" si="2"/>
        <v>2.2233896735793985</v>
      </c>
      <c r="G58">
        <f t="shared" si="3"/>
        <v>33</v>
      </c>
      <c r="H58">
        <f t="shared" si="4"/>
        <v>0</v>
      </c>
      <c r="I58">
        <f t="shared" si="4"/>
        <v>44.97637152331091</v>
      </c>
      <c r="J58">
        <f t="shared" si="4"/>
        <v>0</v>
      </c>
      <c r="K58">
        <f t="shared" si="4"/>
        <v>0</v>
      </c>
    </row>
    <row r="59" spans="1:11" x14ac:dyDescent="0.45">
      <c r="A59" t="s">
        <v>65</v>
      </c>
      <c r="B59" t="s">
        <v>5</v>
      </c>
      <c r="C59">
        <v>4935.3774060586802</v>
      </c>
      <c r="D59">
        <v>42</v>
      </c>
      <c r="E59">
        <f t="shared" si="1"/>
        <v>117.50898585854</v>
      </c>
      <c r="F59">
        <f t="shared" si="2"/>
        <v>0.85099874932443276</v>
      </c>
      <c r="G59">
        <f t="shared" si="3"/>
        <v>42</v>
      </c>
      <c r="H59">
        <f t="shared" si="4"/>
        <v>117.50898585854</v>
      </c>
      <c r="I59">
        <f t="shared" si="4"/>
        <v>0</v>
      </c>
      <c r="J59">
        <f t="shared" si="4"/>
        <v>0</v>
      </c>
      <c r="K59">
        <f t="shared" si="4"/>
        <v>0</v>
      </c>
    </row>
    <row r="60" spans="1:11" x14ac:dyDescent="0.45">
      <c r="A60" t="s">
        <v>66</v>
      </c>
      <c r="B60" t="s">
        <v>7</v>
      </c>
      <c r="C60">
        <v>4130.5413854440703</v>
      </c>
      <c r="D60">
        <v>47</v>
      </c>
      <c r="E60">
        <f t="shared" si="1"/>
        <v>87.883859264767452</v>
      </c>
      <c r="F60">
        <f t="shared" si="2"/>
        <v>1.1378653695524485</v>
      </c>
      <c r="G60">
        <f t="shared" si="3"/>
        <v>47</v>
      </c>
      <c r="H60">
        <f t="shared" si="4"/>
        <v>0</v>
      </c>
      <c r="I60">
        <f t="shared" si="4"/>
        <v>87.883859264767452</v>
      </c>
      <c r="J60">
        <f t="shared" si="4"/>
        <v>0</v>
      </c>
      <c r="K60">
        <f t="shared" si="4"/>
        <v>0</v>
      </c>
    </row>
    <row r="61" spans="1:11" x14ac:dyDescent="0.45">
      <c r="A61" t="s">
        <v>67</v>
      </c>
      <c r="B61" t="s">
        <v>9</v>
      </c>
      <c r="C61">
        <v>2388.8150612337899</v>
      </c>
      <c r="D61">
        <v>16</v>
      </c>
      <c r="E61">
        <f t="shared" si="1"/>
        <v>149.30094132711187</v>
      </c>
      <c r="F61">
        <f t="shared" si="2"/>
        <v>0.6697881413949317</v>
      </c>
      <c r="G61">
        <f t="shared" si="3"/>
        <v>16</v>
      </c>
      <c r="H61">
        <f t="shared" si="4"/>
        <v>0</v>
      </c>
      <c r="I61">
        <f t="shared" si="4"/>
        <v>0</v>
      </c>
      <c r="J61">
        <f t="shared" si="4"/>
        <v>149.30094132711187</v>
      </c>
      <c r="K61">
        <f t="shared" si="4"/>
        <v>0</v>
      </c>
    </row>
    <row r="62" spans="1:11" x14ac:dyDescent="0.45">
      <c r="A62" t="s">
        <v>68</v>
      </c>
      <c r="B62" t="s">
        <v>14</v>
      </c>
      <c r="C62">
        <v>2713.5120529389701</v>
      </c>
      <c r="D62">
        <v>38</v>
      </c>
      <c r="E62">
        <f t="shared" si="1"/>
        <v>71.408211919446586</v>
      </c>
      <c r="F62">
        <f t="shared" si="2"/>
        <v>1.4003991601527137</v>
      </c>
      <c r="G62">
        <f t="shared" si="3"/>
        <v>38</v>
      </c>
      <c r="H62">
        <f t="shared" si="4"/>
        <v>0</v>
      </c>
      <c r="I62">
        <f t="shared" si="4"/>
        <v>0</v>
      </c>
      <c r="J62">
        <f t="shared" si="4"/>
        <v>0</v>
      </c>
      <c r="K62">
        <f t="shared" si="4"/>
        <v>71.408211919446586</v>
      </c>
    </row>
    <row r="63" spans="1:11" x14ac:dyDescent="0.45">
      <c r="A63" t="s">
        <v>69</v>
      </c>
      <c r="B63" t="s">
        <v>5</v>
      </c>
      <c r="C63">
        <v>2482.28350487222</v>
      </c>
      <c r="D63">
        <v>42</v>
      </c>
      <c r="E63">
        <f t="shared" si="1"/>
        <v>59.101988211243331</v>
      </c>
      <c r="F63">
        <f t="shared" si="2"/>
        <v>1.6919904562699026</v>
      </c>
      <c r="G63">
        <f t="shared" si="3"/>
        <v>42</v>
      </c>
      <c r="H63">
        <f t="shared" si="4"/>
        <v>59.101988211243331</v>
      </c>
      <c r="I63">
        <f t="shared" si="4"/>
        <v>0</v>
      </c>
      <c r="J63">
        <f t="shared" si="4"/>
        <v>0</v>
      </c>
      <c r="K63">
        <f t="shared" si="4"/>
        <v>0</v>
      </c>
    </row>
    <row r="64" spans="1:11" x14ac:dyDescent="0.45">
      <c r="A64" t="s">
        <v>70</v>
      </c>
      <c r="B64" t="s">
        <v>5</v>
      </c>
      <c r="C64">
        <v>3023.8431587083101</v>
      </c>
      <c r="D64">
        <v>24</v>
      </c>
      <c r="E64">
        <f t="shared" si="1"/>
        <v>125.99346494617959</v>
      </c>
      <c r="F64">
        <f t="shared" si="2"/>
        <v>0.7936919588862551</v>
      </c>
      <c r="G64">
        <f t="shared" si="3"/>
        <v>24</v>
      </c>
      <c r="H64">
        <f t="shared" si="4"/>
        <v>125.99346494617959</v>
      </c>
      <c r="I64">
        <f t="shared" si="4"/>
        <v>0</v>
      </c>
      <c r="J64">
        <f t="shared" si="4"/>
        <v>0</v>
      </c>
      <c r="K64">
        <f t="shared" si="4"/>
        <v>0</v>
      </c>
    </row>
    <row r="65" spans="1:11" x14ac:dyDescent="0.45">
      <c r="A65" t="s">
        <v>71</v>
      </c>
      <c r="B65" t="s">
        <v>5</v>
      </c>
      <c r="C65">
        <v>2364.92469944513</v>
      </c>
      <c r="D65">
        <v>49</v>
      </c>
      <c r="E65">
        <f t="shared" si="1"/>
        <v>48.263769376431227</v>
      </c>
      <c r="F65">
        <f t="shared" si="2"/>
        <v>2.0719475766605431</v>
      </c>
      <c r="G65">
        <f t="shared" si="3"/>
        <v>49</v>
      </c>
      <c r="H65">
        <f t="shared" si="4"/>
        <v>48.263769376431227</v>
      </c>
      <c r="I65">
        <f t="shared" si="4"/>
        <v>0</v>
      </c>
      <c r="J65">
        <f t="shared" si="4"/>
        <v>0</v>
      </c>
      <c r="K65">
        <f t="shared" si="4"/>
        <v>0</v>
      </c>
    </row>
    <row r="66" spans="1:11" x14ac:dyDescent="0.45">
      <c r="A66" t="s">
        <v>72</v>
      </c>
      <c r="B66" t="s">
        <v>14</v>
      </c>
      <c r="C66">
        <v>4398.3025079982999</v>
      </c>
      <c r="D66">
        <v>12</v>
      </c>
      <c r="E66">
        <f t="shared" si="1"/>
        <v>366.52520899985831</v>
      </c>
      <c r="F66">
        <f t="shared" si="2"/>
        <v>0.27283252978116074</v>
      </c>
      <c r="G66">
        <f t="shared" si="3"/>
        <v>12</v>
      </c>
      <c r="H66">
        <f t="shared" si="4"/>
        <v>0</v>
      </c>
      <c r="I66">
        <f t="shared" si="4"/>
        <v>0</v>
      </c>
      <c r="J66">
        <f t="shared" si="4"/>
        <v>0</v>
      </c>
      <c r="K66">
        <f t="shared" si="4"/>
        <v>366.52520899985831</v>
      </c>
    </row>
    <row r="67" spans="1:11" x14ac:dyDescent="0.45">
      <c r="A67" t="s">
        <v>73</v>
      </c>
      <c r="B67" t="s">
        <v>14</v>
      </c>
      <c r="C67">
        <v>4289.3236723602304</v>
      </c>
      <c r="D67">
        <v>43</v>
      </c>
      <c r="E67">
        <f t="shared" ref="E67:E130" si="5">C67/D67</f>
        <v>99.751713310703039</v>
      </c>
      <c r="F67">
        <f t="shared" ref="F67:F130" si="6">D67/C67*100</f>
        <v>1.0024890468650258</v>
      </c>
      <c r="G67">
        <f t="shared" ref="G67:G130" si="7">C67/E67</f>
        <v>43</v>
      </c>
      <c r="H67">
        <f t="shared" ref="H67:K130" si="8">INT($B67=H$1)*$E67</f>
        <v>0</v>
      </c>
      <c r="I67">
        <f t="shared" si="8"/>
        <v>0</v>
      </c>
      <c r="J67">
        <f t="shared" si="8"/>
        <v>0</v>
      </c>
      <c r="K67">
        <f t="shared" si="8"/>
        <v>99.751713310703039</v>
      </c>
    </row>
    <row r="68" spans="1:11" x14ac:dyDescent="0.45">
      <c r="A68" t="s">
        <v>74</v>
      </c>
      <c r="B68" t="s">
        <v>7</v>
      </c>
      <c r="C68">
        <v>1422.1554825759899</v>
      </c>
      <c r="D68">
        <v>29</v>
      </c>
      <c r="E68">
        <f t="shared" si="5"/>
        <v>49.039844226758277</v>
      </c>
      <c r="F68">
        <f t="shared" si="6"/>
        <v>2.0391581901770324</v>
      </c>
      <c r="G68">
        <f t="shared" si="7"/>
        <v>29</v>
      </c>
      <c r="H68">
        <f t="shared" si="8"/>
        <v>0</v>
      </c>
      <c r="I68">
        <f t="shared" si="8"/>
        <v>49.039844226758277</v>
      </c>
      <c r="J68">
        <f t="shared" si="8"/>
        <v>0</v>
      </c>
      <c r="K68">
        <f t="shared" si="8"/>
        <v>0</v>
      </c>
    </row>
    <row r="69" spans="1:11" x14ac:dyDescent="0.45">
      <c r="A69" t="s">
        <v>75</v>
      </c>
      <c r="B69" t="s">
        <v>7</v>
      </c>
      <c r="C69">
        <v>4843.1502688583096</v>
      </c>
      <c r="D69">
        <v>39</v>
      </c>
      <c r="E69">
        <f t="shared" si="5"/>
        <v>124.18334022713614</v>
      </c>
      <c r="F69">
        <f t="shared" si="6"/>
        <v>0.80526099408419938</v>
      </c>
      <c r="G69">
        <f t="shared" si="7"/>
        <v>39</v>
      </c>
      <c r="H69">
        <f t="shared" si="8"/>
        <v>0</v>
      </c>
      <c r="I69">
        <f t="shared" si="8"/>
        <v>124.18334022713614</v>
      </c>
      <c r="J69">
        <f t="shared" si="8"/>
        <v>0</v>
      </c>
      <c r="K69">
        <f t="shared" si="8"/>
        <v>0</v>
      </c>
    </row>
    <row r="70" spans="1:11" x14ac:dyDescent="0.45">
      <c r="A70" t="s">
        <v>76</v>
      </c>
      <c r="B70" t="s">
        <v>9</v>
      </c>
      <c r="C70">
        <v>3542.3404244057801</v>
      </c>
      <c r="D70">
        <v>11</v>
      </c>
      <c r="E70">
        <f t="shared" si="5"/>
        <v>322.03094767325274</v>
      </c>
      <c r="F70">
        <f t="shared" si="6"/>
        <v>0.31052916100928463</v>
      </c>
      <c r="G70">
        <f t="shared" si="7"/>
        <v>11</v>
      </c>
      <c r="H70">
        <f t="shared" si="8"/>
        <v>0</v>
      </c>
      <c r="I70">
        <f t="shared" si="8"/>
        <v>0</v>
      </c>
      <c r="J70">
        <f t="shared" si="8"/>
        <v>322.03094767325274</v>
      </c>
      <c r="K70">
        <f t="shared" si="8"/>
        <v>0</v>
      </c>
    </row>
    <row r="71" spans="1:11" x14ac:dyDescent="0.45">
      <c r="A71" t="s">
        <v>77</v>
      </c>
      <c r="B71" t="s">
        <v>9</v>
      </c>
      <c r="C71">
        <v>4314.8292440098303</v>
      </c>
      <c r="D71">
        <v>13</v>
      </c>
      <c r="E71">
        <f t="shared" si="5"/>
        <v>331.90994184691004</v>
      </c>
      <c r="F71">
        <f t="shared" si="6"/>
        <v>0.30128654611413824</v>
      </c>
      <c r="G71">
        <f t="shared" si="7"/>
        <v>13</v>
      </c>
      <c r="H71">
        <f t="shared" si="8"/>
        <v>0</v>
      </c>
      <c r="I71">
        <f t="shared" si="8"/>
        <v>0</v>
      </c>
      <c r="J71">
        <f t="shared" si="8"/>
        <v>331.90994184691004</v>
      </c>
      <c r="K71">
        <f t="shared" si="8"/>
        <v>0</v>
      </c>
    </row>
    <row r="72" spans="1:11" x14ac:dyDescent="0.45">
      <c r="A72" t="s">
        <v>78</v>
      </c>
      <c r="B72" t="s">
        <v>7</v>
      </c>
      <c r="C72">
        <v>3829.2345748243001</v>
      </c>
      <c r="D72">
        <v>40</v>
      </c>
      <c r="E72">
        <f t="shared" si="5"/>
        <v>95.730864370607506</v>
      </c>
      <c r="F72">
        <f t="shared" si="6"/>
        <v>1.0445951852358211</v>
      </c>
      <c r="G72">
        <f t="shared" si="7"/>
        <v>40</v>
      </c>
      <c r="H72">
        <f t="shared" si="8"/>
        <v>0</v>
      </c>
      <c r="I72">
        <f t="shared" si="8"/>
        <v>95.730864370607506</v>
      </c>
      <c r="J72">
        <f t="shared" si="8"/>
        <v>0</v>
      </c>
      <c r="K72">
        <f t="shared" si="8"/>
        <v>0</v>
      </c>
    </row>
    <row r="73" spans="1:11" x14ac:dyDescent="0.45">
      <c r="A73" t="s">
        <v>79</v>
      </c>
      <c r="B73" t="s">
        <v>14</v>
      </c>
      <c r="C73">
        <v>2741.9485800307002</v>
      </c>
      <c r="D73">
        <v>35</v>
      </c>
      <c r="E73">
        <f t="shared" si="5"/>
        <v>78.341388000877146</v>
      </c>
      <c r="F73">
        <f t="shared" si="6"/>
        <v>1.276464491526246</v>
      </c>
      <c r="G73">
        <f t="shared" si="7"/>
        <v>35</v>
      </c>
      <c r="H73">
        <f t="shared" si="8"/>
        <v>0</v>
      </c>
      <c r="I73">
        <f t="shared" si="8"/>
        <v>0</v>
      </c>
      <c r="J73">
        <f t="shared" si="8"/>
        <v>0</v>
      </c>
      <c r="K73">
        <f t="shared" si="8"/>
        <v>78.341388000877146</v>
      </c>
    </row>
    <row r="74" spans="1:11" x14ac:dyDescent="0.45">
      <c r="A74" t="s">
        <v>80</v>
      </c>
      <c r="B74" t="s">
        <v>14</v>
      </c>
      <c r="C74">
        <v>3935.1812160535601</v>
      </c>
      <c r="D74">
        <v>37</v>
      </c>
      <c r="E74">
        <f t="shared" si="5"/>
        <v>106.35624908252865</v>
      </c>
      <c r="F74">
        <f t="shared" si="6"/>
        <v>0.94023624246473358</v>
      </c>
      <c r="G74">
        <f t="shared" si="7"/>
        <v>37</v>
      </c>
      <c r="H74">
        <f t="shared" si="8"/>
        <v>0</v>
      </c>
      <c r="I74">
        <f t="shared" si="8"/>
        <v>0</v>
      </c>
      <c r="J74">
        <f t="shared" si="8"/>
        <v>0</v>
      </c>
      <c r="K74">
        <f t="shared" si="8"/>
        <v>106.35624908252865</v>
      </c>
    </row>
    <row r="75" spans="1:11" x14ac:dyDescent="0.45">
      <c r="A75" t="s">
        <v>81</v>
      </c>
      <c r="B75" t="s">
        <v>9</v>
      </c>
      <c r="C75">
        <v>4861.8949249523102</v>
      </c>
      <c r="D75">
        <v>16</v>
      </c>
      <c r="E75">
        <f t="shared" si="5"/>
        <v>303.86843280951939</v>
      </c>
      <c r="F75">
        <f t="shared" si="6"/>
        <v>0.32908979414352402</v>
      </c>
      <c r="G75">
        <f t="shared" si="7"/>
        <v>16</v>
      </c>
      <c r="H75">
        <f t="shared" si="8"/>
        <v>0</v>
      </c>
      <c r="I75">
        <f t="shared" si="8"/>
        <v>0</v>
      </c>
      <c r="J75">
        <f t="shared" si="8"/>
        <v>303.86843280951939</v>
      </c>
      <c r="K75">
        <f t="shared" si="8"/>
        <v>0</v>
      </c>
    </row>
    <row r="76" spans="1:11" x14ac:dyDescent="0.45">
      <c r="A76" t="s">
        <v>82</v>
      </c>
      <c r="B76" t="s">
        <v>5</v>
      </c>
      <c r="C76">
        <v>2080.3295855495999</v>
      </c>
      <c r="D76">
        <v>41</v>
      </c>
      <c r="E76">
        <f t="shared" si="5"/>
        <v>50.739745989014629</v>
      </c>
      <c r="F76">
        <f t="shared" si="6"/>
        <v>1.9708415572606615</v>
      </c>
      <c r="G76">
        <f t="shared" si="7"/>
        <v>41</v>
      </c>
      <c r="H76">
        <f t="shared" si="8"/>
        <v>50.739745989014629</v>
      </c>
      <c r="I76">
        <f t="shared" si="8"/>
        <v>0</v>
      </c>
      <c r="J76">
        <f t="shared" si="8"/>
        <v>0</v>
      </c>
      <c r="K76">
        <f t="shared" si="8"/>
        <v>0</v>
      </c>
    </row>
    <row r="77" spans="1:11" x14ac:dyDescent="0.45">
      <c r="A77" t="s">
        <v>83</v>
      </c>
      <c r="B77" t="s">
        <v>9</v>
      </c>
      <c r="C77">
        <v>4232.7968752270199</v>
      </c>
      <c r="D77">
        <v>38</v>
      </c>
      <c r="E77">
        <f t="shared" si="5"/>
        <v>111.38939145334263</v>
      </c>
      <c r="F77">
        <f t="shared" si="6"/>
        <v>0.89775156049655513</v>
      </c>
      <c r="G77">
        <f t="shared" si="7"/>
        <v>38</v>
      </c>
      <c r="H77">
        <f t="shared" si="8"/>
        <v>0</v>
      </c>
      <c r="I77">
        <f t="shared" si="8"/>
        <v>0</v>
      </c>
      <c r="J77">
        <f t="shared" si="8"/>
        <v>111.38939145334263</v>
      </c>
      <c r="K77">
        <f t="shared" si="8"/>
        <v>0</v>
      </c>
    </row>
    <row r="78" spans="1:11" x14ac:dyDescent="0.45">
      <c r="A78" t="s">
        <v>84</v>
      </c>
      <c r="B78" t="s">
        <v>14</v>
      </c>
      <c r="C78">
        <v>3152.6916257930202</v>
      </c>
      <c r="D78">
        <v>14</v>
      </c>
      <c r="E78">
        <f t="shared" si="5"/>
        <v>225.19225898521572</v>
      </c>
      <c r="F78">
        <f t="shared" si="6"/>
        <v>0.44406499784064596</v>
      </c>
      <c r="G78">
        <f t="shared" si="7"/>
        <v>14</v>
      </c>
      <c r="H78">
        <f t="shared" si="8"/>
        <v>0</v>
      </c>
      <c r="I78">
        <f t="shared" si="8"/>
        <v>0</v>
      </c>
      <c r="J78">
        <f t="shared" si="8"/>
        <v>0</v>
      </c>
      <c r="K78">
        <f t="shared" si="8"/>
        <v>225.19225898521572</v>
      </c>
    </row>
    <row r="79" spans="1:11" x14ac:dyDescent="0.45">
      <c r="A79" t="s">
        <v>85</v>
      </c>
      <c r="B79" t="s">
        <v>9</v>
      </c>
      <c r="C79">
        <v>2933.99001553278</v>
      </c>
      <c r="D79">
        <v>15</v>
      </c>
      <c r="E79">
        <f t="shared" si="5"/>
        <v>195.599334368852</v>
      </c>
      <c r="F79">
        <f t="shared" si="6"/>
        <v>0.51124918355511739</v>
      </c>
      <c r="G79">
        <f t="shared" si="7"/>
        <v>15</v>
      </c>
      <c r="H79">
        <f t="shared" si="8"/>
        <v>0</v>
      </c>
      <c r="I79">
        <f t="shared" si="8"/>
        <v>0</v>
      </c>
      <c r="J79">
        <f t="shared" si="8"/>
        <v>195.599334368852</v>
      </c>
      <c r="K79">
        <f t="shared" si="8"/>
        <v>0</v>
      </c>
    </row>
    <row r="80" spans="1:11" x14ac:dyDescent="0.45">
      <c r="A80" t="s">
        <v>86</v>
      </c>
      <c r="B80" t="s">
        <v>9</v>
      </c>
      <c r="C80">
        <v>2742.2979720155699</v>
      </c>
      <c r="D80">
        <v>30</v>
      </c>
      <c r="E80">
        <f t="shared" si="5"/>
        <v>91.409932400518997</v>
      </c>
      <c r="F80">
        <f t="shared" si="6"/>
        <v>1.0939730221202113</v>
      </c>
      <c r="G80">
        <f t="shared" si="7"/>
        <v>30</v>
      </c>
      <c r="H80">
        <f t="shared" si="8"/>
        <v>0</v>
      </c>
      <c r="I80">
        <f t="shared" si="8"/>
        <v>0</v>
      </c>
      <c r="J80">
        <f t="shared" si="8"/>
        <v>91.409932400518997</v>
      </c>
      <c r="K80">
        <f t="shared" si="8"/>
        <v>0</v>
      </c>
    </row>
    <row r="81" spans="1:11" x14ac:dyDescent="0.45">
      <c r="A81" t="s">
        <v>87</v>
      </c>
      <c r="B81" t="s">
        <v>7</v>
      </c>
      <c r="C81">
        <v>3924.10485722048</v>
      </c>
      <c r="D81">
        <v>48</v>
      </c>
      <c r="E81">
        <f t="shared" si="5"/>
        <v>81.752184525426671</v>
      </c>
      <c r="F81">
        <f t="shared" si="6"/>
        <v>1.2232089035969169</v>
      </c>
      <c r="G81">
        <f t="shared" si="7"/>
        <v>48</v>
      </c>
      <c r="H81">
        <f t="shared" si="8"/>
        <v>0</v>
      </c>
      <c r="I81">
        <f t="shared" si="8"/>
        <v>81.752184525426671</v>
      </c>
      <c r="J81">
        <f t="shared" si="8"/>
        <v>0</v>
      </c>
      <c r="K81">
        <f t="shared" si="8"/>
        <v>0</v>
      </c>
    </row>
    <row r="82" spans="1:11" x14ac:dyDescent="0.45">
      <c r="A82" t="s">
        <v>88</v>
      </c>
      <c r="B82" t="s">
        <v>5</v>
      </c>
      <c r="C82">
        <v>2073.5821521969001</v>
      </c>
      <c r="D82">
        <v>19</v>
      </c>
      <c r="E82">
        <f t="shared" si="5"/>
        <v>109.13590274720526</v>
      </c>
      <c r="F82">
        <f t="shared" si="6"/>
        <v>0.91628875083970274</v>
      </c>
      <c r="G82">
        <f t="shared" si="7"/>
        <v>19</v>
      </c>
      <c r="H82">
        <f t="shared" si="8"/>
        <v>109.13590274720526</v>
      </c>
      <c r="I82">
        <f t="shared" si="8"/>
        <v>0</v>
      </c>
      <c r="J82">
        <f t="shared" si="8"/>
        <v>0</v>
      </c>
      <c r="K82">
        <f t="shared" si="8"/>
        <v>0</v>
      </c>
    </row>
    <row r="83" spans="1:11" x14ac:dyDescent="0.45">
      <c r="A83" t="s">
        <v>89</v>
      </c>
      <c r="B83" t="s">
        <v>9</v>
      </c>
      <c r="C83">
        <v>4406.8526400773198</v>
      </c>
      <c r="D83">
        <v>14</v>
      </c>
      <c r="E83">
        <f t="shared" si="5"/>
        <v>314.77518857695139</v>
      </c>
      <c r="F83">
        <f t="shared" si="6"/>
        <v>0.31768704659374236</v>
      </c>
      <c r="G83">
        <f t="shared" si="7"/>
        <v>14.000000000000002</v>
      </c>
      <c r="H83">
        <f t="shared" si="8"/>
        <v>0</v>
      </c>
      <c r="I83">
        <f t="shared" si="8"/>
        <v>0</v>
      </c>
      <c r="J83">
        <f t="shared" si="8"/>
        <v>314.77518857695139</v>
      </c>
      <c r="K83">
        <f t="shared" si="8"/>
        <v>0</v>
      </c>
    </row>
    <row r="84" spans="1:11" x14ac:dyDescent="0.45">
      <c r="A84" t="s">
        <v>90</v>
      </c>
      <c r="B84" t="s">
        <v>5</v>
      </c>
      <c r="C84">
        <v>4322.9240755624096</v>
      </c>
      <c r="D84">
        <v>18</v>
      </c>
      <c r="E84">
        <f t="shared" si="5"/>
        <v>240.16244864235608</v>
      </c>
      <c r="F84">
        <f t="shared" si="6"/>
        <v>0.41638482854127418</v>
      </c>
      <c r="G84">
        <f t="shared" si="7"/>
        <v>18</v>
      </c>
      <c r="H84">
        <f t="shared" si="8"/>
        <v>240.16244864235608</v>
      </c>
      <c r="I84">
        <f t="shared" si="8"/>
        <v>0</v>
      </c>
      <c r="J84">
        <f t="shared" si="8"/>
        <v>0</v>
      </c>
      <c r="K84">
        <f t="shared" si="8"/>
        <v>0</v>
      </c>
    </row>
    <row r="85" spans="1:11" x14ac:dyDescent="0.45">
      <c r="A85" t="s">
        <v>91</v>
      </c>
      <c r="B85" t="s">
        <v>14</v>
      </c>
      <c r="C85">
        <v>1346.6515922226899</v>
      </c>
      <c r="D85">
        <v>27</v>
      </c>
      <c r="E85">
        <f t="shared" si="5"/>
        <v>49.875984897136668</v>
      </c>
      <c r="F85">
        <f t="shared" si="6"/>
        <v>2.0049729385041357</v>
      </c>
      <c r="G85">
        <f t="shared" si="7"/>
        <v>26.999999999999996</v>
      </c>
      <c r="H85">
        <f t="shared" si="8"/>
        <v>0</v>
      </c>
      <c r="I85">
        <f t="shared" si="8"/>
        <v>0</v>
      </c>
      <c r="J85">
        <f t="shared" si="8"/>
        <v>0</v>
      </c>
      <c r="K85">
        <f t="shared" si="8"/>
        <v>49.875984897136668</v>
      </c>
    </row>
    <row r="86" spans="1:11" x14ac:dyDescent="0.45">
      <c r="A86" t="s">
        <v>92</v>
      </c>
      <c r="B86" t="s">
        <v>9</v>
      </c>
      <c r="C86">
        <v>4526.5247360110798</v>
      </c>
      <c r="D86">
        <v>49</v>
      </c>
      <c r="E86">
        <f t="shared" si="5"/>
        <v>92.378055836960812</v>
      </c>
      <c r="F86">
        <f t="shared" si="6"/>
        <v>1.0825081681356366</v>
      </c>
      <c r="G86">
        <f t="shared" si="7"/>
        <v>49</v>
      </c>
      <c r="H86">
        <f t="shared" si="8"/>
        <v>0</v>
      </c>
      <c r="I86">
        <f t="shared" si="8"/>
        <v>0</v>
      </c>
      <c r="J86">
        <f t="shared" si="8"/>
        <v>92.378055836960812</v>
      </c>
      <c r="K86">
        <f t="shared" si="8"/>
        <v>0</v>
      </c>
    </row>
    <row r="87" spans="1:11" x14ac:dyDescent="0.45">
      <c r="A87" t="s">
        <v>93</v>
      </c>
      <c r="B87" t="s">
        <v>7</v>
      </c>
      <c r="C87">
        <v>1975.4537567638199</v>
      </c>
      <c r="D87">
        <v>50</v>
      </c>
      <c r="E87">
        <f t="shared" si="5"/>
        <v>39.509075135276397</v>
      </c>
      <c r="F87">
        <f t="shared" si="6"/>
        <v>2.5310640569946719</v>
      </c>
      <c r="G87">
        <f t="shared" si="7"/>
        <v>50</v>
      </c>
      <c r="H87">
        <f t="shared" si="8"/>
        <v>0</v>
      </c>
      <c r="I87">
        <f t="shared" si="8"/>
        <v>39.509075135276397</v>
      </c>
      <c r="J87">
        <f t="shared" si="8"/>
        <v>0</v>
      </c>
      <c r="K87">
        <f t="shared" si="8"/>
        <v>0</v>
      </c>
    </row>
    <row r="88" spans="1:11" x14ac:dyDescent="0.45">
      <c r="A88" t="s">
        <v>94</v>
      </c>
      <c r="B88" t="s">
        <v>14</v>
      </c>
      <c r="C88">
        <v>2858.8338664129201</v>
      </c>
      <c r="D88">
        <v>47</v>
      </c>
      <c r="E88">
        <f t="shared" si="5"/>
        <v>60.826252476870643</v>
      </c>
      <c r="F88">
        <f t="shared" si="6"/>
        <v>1.6440269772994038</v>
      </c>
      <c r="G88">
        <f t="shared" si="7"/>
        <v>47</v>
      </c>
      <c r="H88">
        <f t="shared" si="8"/>
        <v>0</v>
      </c>
      <c r="I88">
        <f t="shared" si="8"/>
        <v>0</v>
      </c>
      <c r="J88">
        <f t="shared" si="8"/>
        <v>0</v>
      </c>
      <c r="K88">
        <f t="shared" si="8"/>
        <v>60.826252476870643</v>
      </c>
    </row>
    <row r="89" spans="1:11" x14ac:dyDescent="0.45">
      <c r="A89" t="s">
        <v>95</v>
      </c>
      <c r="B89" t="s">
        <v>5</v>
      </c>
      <c r="C89">
        <v>3441.3268169220801</v>
      </c>
      <c r="D89">
        <v>45</v>
      </c>
      <c r="E89">
        <f t="shared" si="5"/>
        <v>76.473929264935109</v>
      </c>
      <c r="F89">
        <f t="shared" si="6"/>
        <v>1.3076351766045853</v>
      </c>
      <c r="G89">
        <f t="shared" si="7"/>
        <v>45</v>
      </c>
      <c r="H89">
        <f t="shared" si="8"/>
        <v>76.473929264935109</v>
      </c>
      <c r="I89">
        <f t="shared" si="8"/>
        <v>0</v>
      </c>
      <c r="J89">
        <f t="shared" si="8"/>
        <v>0</v>
      </c>
      <c r="K89">
        <f t="shared" si="8"/>
        <v>0</v>
      </c>
    </row>
    <row r="90" spans="1:11" x14ac:dyDescent="0.45">
      <c r="A90" t="s">
        <v>96</v>
      </c>
      <c r="B90" t="s">
        <v>7</v>
      </c>
      <c r="C90">
        <v>2515.9572165130498</v>
      </c>
      <c r="D90">
        <v>30</v>
      </c>
      <c r="E90">
        <f t="shared" si="5"/>
        <v>83.86524055043499</v>
      </c>
      <c r="F90">
        <f t="shared" si="6"/>
        <v>1.1923891154865509</v>
      </c>
      <c r="G90">
        <f t="shared" si="7"/>
        <v>30</v>
      </c>
      <c r="H90">
        <f t="shared" si="8"/>
        <v>0</v>
      </c>
      <c r="I90">
        <f t="shared" si="8"/>
        <v>83.86524055043499</v>
      </c>
      <c r="J90">
        <f t="shared" si="8"/>
        <v>0</v>
      </c>
      <c r="K90">
        <f t="shared" si="8"/>
        <v>0</v>
      </c>
    </row>
    <row r="91" spans="1:11" x14ac:dyDescent="0.45">
      <c r="A91" t="s">
        <v>97</v>
      </c>
      <c r="B91" t="s">
        <v>7</v>
      </c>
      <c r="C91">
        <v>1114.7999910803501</v>
      </c>
      <c r="D91">
        <v>34</v>
      </c>
      <c r="E91">
        <f t="shared" si="5"/>
        <v>32.788235031775002</v>
      </c>
      <c r="F91">
        <f t="shared" si="6"/>
        <v>3.0498744413381882</v>
      </c>
      <c r="G91">
        <f t="shared" si="7"/>
        <v>34</v>
      </c>
      <c r="H91">
        <f t="shared" si="8"/>
        <v>0</v>
      </c>
      <c r="I91">
        <f t="shared" si="8"/>
        <v>32.788235031775002</v>
      </c>
      <c r="J91">
        <f t="shared" si="8"/>
        <v>0</v>
      </c>
      <c r="K91">
        <f t="shared" si="8"/>
        <v>0</v>
      </c>
    </row>
    <row r="92" spans="1:11" x14ac:dyDescent="0.45">
      <c r="A92" t="s">
        <v>98</v>
      </c>
      <c r="B92" t="s">
        <v>7</v>
      </c>
      <c r="C92">
        <v>4403.8113452498301</v>
      </c>
      <c r="D92">
        <v>48</v>
      </c>
      <c r="E92">
        <f t="shared" si="5"/>
        <v>91.746069692704793</v>
      </c>
      <c r="F92">
        <f t="shared" si="6"/>
        <v>1.0899649471082631</v>
      </c>
      <c r="G92">
        <f t="shared" si="7"/>
        <v>48</v>
      </c>
      <c r="H92">
        <f t="shared" si="8"/>
        <v>0</v>
      </c>
      <c r="I92">
        <f t="shared" si="8"/>
        <v>91.746069692704793</v>
      </c>
      <c r="J92">
        <f t="shared" si="8"/>
        <v>0</v>
      </c>
      <c r="K92">
        <f t="shared" si="8"/>
        <v>0</v>
      </c>
    </row>
    <row r="93" spans="1:11" x14ac:dyDescent="0.45">
      <c r="A93" t="s">
        <v>99</v>
      </c>
      <c r="B93" t="s">
        <v>5</v>
      </c>
      <c r="C93">
        <v>1727.35942863076</v>
      </c>
      <c r="D93">
        <v>43</v>
      </c>
      <c r="E93">
        <f t="shared" si="5"/>
        <v>40.17114950304093</v>
      </c>
      <c r="F93">
        <f t="shared" si="6"/>
        <v>2.4893487300489139</v>
      </c>
      <c r="G93">
        <f t="shared" si="7"/>
        <v>43</v>
      </c>
      <c r="H93">
        <f t="shared" si="8"/>
        <v>40.17114950304093</v>
      </c>
      <c r="I93">
        <f t="shared" si="8"/>
        <v>0</v>
      </c>
      <c r="J93">
        <f t="shared" si="8"/>
        <v>0</v>
      </c>
      <c r="K93">
        <f t="shared" si="8"/>
        <v>0</v>
      </c>
    </row>
    <row r="94" spans="1:11" x14ac:dyDescent="0.45">
      <c r="A94" t="s">
        <v>100</v>
      </c>
      <c r="B94" t="s">
        <v>14</v>
      </c>
      <c r="C94">
        <v>1848.47940071895</v>
      </c>
      <c r="D94">
        <v>28</v>
      </c>
      <c r="E94">
        <f t="shared" si="5"/>
        <v>66.017121454248212</v>
      </c>
      <c r="F94">
        <f t="shared" si="6"/>
        <v>1.5147585625844486</v>
      </c>
      <c r="G94">
        <f t="shared" si="7"/>
        <v>28</v>
      </c>
      <c r="H94">
        <f t="shared" si="8"/>
        <v>0</v>
      </c>
      <c r="I94">
        <f t="shared" si="8"/>
        <v>0</v>
      </c>
      <c r="J94">
        <f t="shared" si="8"/>
        <v>0</v>
      </c>
      <c r="K94">
        <f t="shared" si="8"/>
        <v>66.017121454248212</v>
      </c>
    </row>
    <row r="95" spans="1:11" x14ac:dyDescent="0.45">
      <c r="A95" t="s">
        <v>101</v>
      </c>
      <c r="B95" t="s">
        <v>9</v>
      </c>
      <c r="C95">
        <v>4191.3294273123802</v>
      </c>
      <c r="D95">
        <v>39</v>
      </c>
      <c r="E95">
        <f t="shared" si="5"/>
        <v>107.46998531570206</v>
      </c>
      <c r="F95">
        <f t="shared" si="6"/>
        <v>0.93049235752886394</v>
      </c>
      <c r="G95">
        <f t="shared" si="7"/>
        <v>39</v>
      </c>
      <c r="H95">
        <f t="shared" si="8"/>
        <v>0</v>
      </c>
      <c r="I95">
        <f t="shared" si="8"/>
        <v>0</v>
      </c>
      <c r="J95">
        <f t="shared" si="8"/>
        <v>107.46998531570206</v>
      </c>
      <c r="K95">
        <f t="shared" si="8"/>
        <v>0</v>
      </c>
    </row>
    <row r="96" spans="1:11" x14ac:dyDescent="0.45">
      <c r="A96" t="s">
        <v>102</v>
      </c>
      <c r="B96" t="s">
        <v>7</v>
      </c>
      <c r="C96">
        <v>2361.3553726571299</v>
      </c>
      <c r="D96">
        <v>42</v>
      </c>
      <c r="E96">
        <f t="shared" si="5"/>
        <v>56.222746968026904</v>
      </c>
      <c r="F96">
        <f t="shared" si="6"/>
        <v>1.778639525686438</v>
      </c>
      <c r="G96">
        <f t="shared" si="7"/>
        <v>42</v>
      </c>
      <c r="H96">
        <f t="shared" si="8"/>
        <v>0</v>
      </c>
      <c r="I96">
        <f t="shared" si="8"/>
        <v>56.222746968026904</v>
      </c>
      <c r="J96">
        <f t="shared" si="8"/>
        <v>0</v>
      </c>
      <c r="K96">
        <f t="shared" si="8"/>
        <v>0</v>
      </c>
    </row>
    <row r="97" spans="1:11" x14ac:dyDescent="0.45">
      <c r="A97" t="s">
        <v>103</v>
      </c>
      <c r="B97" t="s">
        <v>9</v>
      </c>
      <c r="C97">
        <v>4521.2799190328997</v>
      </c>
      <c r="D97">
        <v>48</v>
      </c>
      <c r="E97">
        <f t="shared" si="5"/>
        <v>94.193331646518743</v>
      </c>
      <c r="F97">
        <f t="shared" si="6"/>
        <v>1.0616462784783116</v>
      </c>
      <c r="G97">
        <f t="shared" si="7"/>
        <v>48</v>
      </c>
      <c r="H97">
        <f t="shared" si="8"/>
        <v>0</v>
      </c>
      <c r="I97">
        <f t="shared" si="8"/>
        <v>0</v>
      </c>
      <c r="J97">
        <f t="shared" si="8"/>
        <v>94.193331646518743</v>
      </c>
      <c r="K97">
        <f t="shared" si="8"/>
        <v>0</v>
      </c>
    </row>
    <row r="98" spans="1:11" x14ac:dyDescent="0.45">
      <c r="A98" t="s">
        <v>104</v>
      </c>
      <c r="B98" t="s">
        <v>14</v>
      </c>
      <c r="C98">
        <v>3804.7350013288001</v>
      </c>
      <c r="D98">
        <v>37</v>
      </c>
      <c r="E98">
        <f t="shared" si="5"/>
        <v>102.83067571158919</v>
      </c>
      <c r="F98">
        <f t="shared" si="6"/>
        <v>0.97247245832042928</v>
      </c>
      <c r="G98">
        <f t="shared" si="7"/>
        <v>37</v>
      </c>
      <c r="H98">
        <f t="shared" si="8"/>
        <v>0</v>
      </c>
      <c r="I98">
        <f t="shared" si="8"/>
        <v>0</v>
      </c>
      <c r="J98">
        <f t="shared" si="8"/>
        <v>0</v>
      </c>
      <c r="K98">
        <f t="shared" si="8"/>
        <v>102.83067571158919</v>
      </c>
    </row>
    <row r="99" spans="1:11" x14ac:dyDescent="0.45">
      <c r="A99" t="s">
        <v>105</v>
      </c>
      <c r="B99" t="s">
        <v>5</v>
      </c>
      <c r="C99">
        <v>2105.0743030247299</v>
      </c>
      <c r="D99">
        <v>16</v>
      </c>
      <c r="E99">
        <f t="shared" si="5"/>
        <v>131.56714393904562</v>
      </c>
      <c r="F99">
        <f t="shared" si="6"/>
        <v>0.76006818272447629</v>
      </c>
      <c r="G99">
        <f t="shared" si="7"/>
        <v>16</v>
      </c>
      <c r="H99">
        <f t="shared" si="8"/>
        <v>131.56714393904562</v>
      </c>
      <c r="I99">
        <f t="shared" si="8"/>
        <v>0</v>
      </c>
      <c r="J99">
        <f t="shared" si="8"/>
        <v>0</v>
      </c>
      <c r="K99">
        <f t="shared" si="8"/>
        <v>0</v>
      </c>
    </row>
    <row r="100" spans="1:11" x14ac:dyDescent="0.45">
      <c r="A100" t="s">
        <v>106</v>
      </c>
      <c r="B100" t="s">
        <v>14</v>
      </c>
      <c r="C100">
        <v>1040.6044577547</v>
      </c>
      <c r="D100">
        <v>17</v>
      </c>
      <c r="E100">
        <f t="shared" si="5"/>
        <v>61.212026926747058</v>
      </c>
      <c r="F100">
        <f t="shared" si="6"/>
        <v>1.6336658826813697</v>
      </c>
      <c r="G100">
        <f t="shared" si="7"/>
        <v>17</v>
      </c>
      <c r="H100">
        <f t="shared" si="8"/>
        <v>0</v>
      </c>
      <c r="I100">
        <f t="shared" si="8"/>
        <v>0</v>
      </c>
      <c r="J100">
        <f t="shared" si="8"/>
        <v>0</v>
      </c>
      <c r="K100">
        <f t="shared" si="8"/>
        <v>61.212026926747058</v>
      </c>
    </row>
    <row r="101" spans="1:11" x14ac:dyDescent="0.45">
      <c r="A101" t="s">
        <v>107</v>
      </c>
      <c r="B101" t="s">
        <v>14</v>
      </c>
      <c r="C101">
        <v>4792.2503111081196</v>
      </c>
      <c r="D101">
        <v>45</v>
      </c>
      <c r="E101">
        <f t="shared" si="5"/>
        <v>106.49445135795821</v>
      </c>
      <c r="F101">
        <f t="shared" si="6"/>
        <v>0.93901605881673111</v>
      </c>
      <c r="G101">
        <f t="shared" si="7"/>
        <v>45</v>
      </c>
      <c r="H101">
        <f t="shared" si="8"/>
        <v>0</v>
      </c>
      <c r="I101">
        <f t="shared" si="8"/>
        <v>0</v>
      </c>
      <c r="J101">
        <f t="shared" si="8"/>
        <v>0</v>
      </c>
      <c r="K101">
        <f t="shared" si="8"/>
        <v>106.49445135795821</v>
      </c>
    </row>
    <row r="102" spans="1:11" x14ac:dyDescent="0.45">
      <c r="A102" t="s">
        <v>108</v>
      </c>
      <c r="B102" t="s">
        <v>7</v>
      </c>
      <c r="C102">
        <v>1342.4518478320799</v>
      </c>
      <c r="D102">
        <v>23</v>
      </c>
      <c r="E102">
        <f t="shared" si="5"/>
        <v>58.367471644873042</v>
      </c>
      <c r="F102">
        <f t="shared" si="6"/>
        <v>1.7132830527324019</v>
      </c>
      <c r="G102">
        <f t="shared" si="7"/>
        <v>23</v>
      </c>
      <c r="H102">
        <f t="shared" si="8"/>
        <v>0</v>
      </c>
      <c r="I102">
        <f t="shared" si="8"/>
        <v>58.367471644873042</v>
      </c>
      <c r="J102">
        <f t="shared" si="8"/>
        <v>0</v>
      </c>
      <c r="K102">
        <f t="shared" si="8"/>
        <v>0</v>
      </c>
    </row>
    <row r="103" spans="1:11" x14ac:dyDescent="0.45">
      <c r="A103" t="s">
        <v>109</v>
      </c>
      <c r="B103" t="s">
        <v>5</v>
      </c>
      <c r="C103">
        <v>3880.29865641677</v>
      </c>
      <c r="D103">
        <v>37</v>
      </c>
      <c r="E103">
        <f t="shared" si="5"/>
        <v>104.8729366599127</v>
      </c>
      <c r="F103">
        <f t="shared" si="6"/>
        <v>0.9535348506954191</v>
      </c>
      <c r="G103">
        <f t="shared" si="7"/>
        <v>37</v>
      </c>
      <c r="H103">
        <f t="shared" si="8"/>
        <v>104.8729366599127</v>
      </c>
      <c r="I103">
        <f t="shared" si="8"/>
        <v>0</v>
      </c>
      <c r="J103">
        <f t="shared" si="8"/>
        <v>0</v>
      </c>
      <c r="K103">
        <f t="shared" si="8"/>
        <v>0</v>
      </c>
    </row>
    <row r="104" spans="1:11" x14ac:dyDescent="0.45">
      <c r="A104" t="s">
        <v>110</v>
      </c>
      <c r="B104" t="s">
        <v>5</v>
      </c>
      <c r="C104">
        <v>2954.3113873951402</v>
      </c>
      <c r="D104">
        <v>38</v>
      </c>
      <c r="E104">
        <f t="shared" si="5"/>
        <v>77.745036510398421</v>
      </c>
      <c r="F104">
        <f t="shared" si="6"/>
        <v>1.2862557468427578</v>
      </c>
      <c r="G104">
        <f t="shared" si="7"/>
        <v>38</v>
      </c>
      <c r="H104">
        <f t="shared" si="8"/>
        <v>77.745036510398421</v>
      </c>
      <c r="I104">
        <f t="shared" si="8"/>
        <v>0</v>
      </c>
      <c r="J104">
        <f t="shared" si="8"/>
        <v>0</v>
      </c>
      <c r="K104">
        <f t="shared" si="8"/>
        <v>0</v>
      </c>
    </row>
    <row r="105" spans="1:11" x14ac:dyDescent="0.45">
      <c r="A105" t="s">
        <v>111</v>
      </c>
      <c r="B105" t="s">
        <v>5</v>
      </c>
      <c r="C105">
        <v>4032.6586139298602</v>
      </c>
      <c r="D105">
        <v>24</v>
      </c>
      <c r="E105">
        <f t="shared" si="5"/>
        <v>168.02744224707752</v>
      </c>
      <c r="F105">
        <f t="shared" si="6"/>
        <v>0.59514088093392559</v>
      </c>
      <c r="G105">
        <f t="shared" si="7"/>
        <v>24</v>
      </c>
      <c r="H105">
        <f t="shared" si="8"/>
        <v>168.02744224707752</v>
      </c>
      <c r="I105">
        <f t="shared" si="8"/>
        <v>0</v>
      </c>
      <c r="J105">
        <f t="shared" si="8"/>
        <v>0</v>
      </c>
      <c r="K105">
        <f t="shared" si="8"/>
        <v>0</v>
      </c>
    </row>
    <row r="106" spans="1:11" x14ac:dyDescent="0.45">
      <c r="A106" t="s">
        <v>112</v>
      </c>
      <c r="B106" t="s">
        <v>9</v>
      </c>
      <c r="C106">
        <v>3762.4373577860902</v>
      </c>
      <c r="D106">
        <v>36</v>
      </c>
      <c r="E106">
        <f t="shared" si="5"/>
        <v>104.5121488273914</v>
      </c>
      <c r="F106">
        <f t="shared" si="6"/>
        <v>0.95682656152402434</v>
      </c>
      <c r="G106">
        <f t="shared" si="7"/>
        <v>36</v>
      </c>
      <c r="H106">
        <f t="shared" si="8"/>
        <v>0</v>
      </c>
      <c r="I106">
        <f t="shared" si="8"/>
        <v>0</v>
      </c>
      <c r="J106">
        <f t="shared" si="8"/>
        <v>104.5121488273914</v>
      </c>
      <c r="K106">
        <f t="shared" si="8"/>
        <v>0</v>
      </c>
    </row>
    <row r="107" spans="1:11" x14ac:dyDescent="0.45">
      <c r="A107" t="s">
        <v>113</v>
      </c>
      <c r="B107" t="s">
        <v>5</v>
      </c>
      <c r="C107">
        <v>3583.6115989638001</v>
      </c>
      <c r="D107">
        <v>31</v>
      </c>
      <c r="E107">
        <f t="shared" si="5"/>
        <v>115.60037416012258</v>
      </c>
      <c r="F107">
        <f t="shared" si="6"/>
        <v>0.86504910322769468</v>
      </c>
      <c r="G107">
        <f t="shared" si="7"/>
        <v>31</v>
      </c>
      <c r="H107">
        <f t="shared" si="8"/>
        <v>115.60037416012258</v>
      </c>
      <c r="I107">
        <f t="shared" si="8"/>
        <v>0</v>
      </c>
      <c r="J107">
        <f t="shared" si="8"/>
        <v>0</v>
      </c>
      <c r="K107">
        <f t="shared" si="8"/>
        <v>0</v>
      </c>
    </row>
    <row r="108" spans="1:11" x14ac:dyDescent="0.45">
      <c r="A108" t="s">
        <v>114</v>
      </c>
      <c r="B108" t="s">
        <v>7</v>
      </c>
      <c r="C108">
        <v>2963.2853403143399</v>
      </c>
      <c r="D108">
        <v>39</v>
      </c>
      <c r="E108">
        <f t="shared" si="5"/>
        <v>75.981675392675385</v>
      </c>
      <c r="F108">
        <f t="shared" si="6"/>
        <v>1.3161068044788071</v>
      </c>
      <c r="G108">
        <f t="shared" si="7"/>
        <v>39</v>
      </c>
      <c r="H108">
        <f t="shared" si="8"/>
        <v>0</v>
      </c>
      <c r="I108">
        <f t="shared" si="8"/>
        <v>75.981675392675385</v>
      </c>
      <c r="J108">
        <f t="shared" si="8"/>
        <v>0</v>
      </c>
      <c r="K108">
        <f t="shared" si="8"/>
        <v>0</v>
      </c>
    </row>
    <row r="109" spans="1:11" x14ac:dyDescent="0.45">
      <c r="A109" t="s">
        <v>115</v>
      </c>
      <c r="B109" t="s">
        <v>9</v>
      </c>
      <c r="C109">
        <v>4171.7314725292699</v>
      </c>
      <c r="D109">
        <v>35</v>
      </c>
      <c r="E109">
        <f t="shared" si="5"/>
        <v>119.19232778655056</v>
      </c>
      <c r="F109">
        <f t="shared" si="6"/>
        <v>0.83898017479010767</v>
      </c>
      <c r="G109">
        <f t="shared" si="7"/>
        <v>35</v>
      </c>
      <c r="H109">
        <f t="shared" si="8"/>
        <v>0</v>
      </c>
      <c r="I109">
        <f t="shared" si="8"/>
        <v>0</v>
      </c>
      <c r="J109">
        <f t="shared" si="8"/>
        <v>119.19232778655056</v>
      </c>
      <c r="K109">
        <f t="shared" si="8"/>
        <v>0</v>
      </c>
    </row>
    <row r="110" spans="1:11" x14ac:dyDescent="0.45">
      <c r="A110" t="s">
        <v>116</v>
      </c>
      <c r="B110" t="s">
        <v>9</v>
      </c>
      <c r="C110">
        <v>1372.2134022186799</v>
      </c>
      <c r="D110">
        <v>36</v>
      </c>
      <c r="E110">
        <f t="shared" si="5"/>
        <v>38.117038950518889</v>
      </c>
      <c r="F110">
        <f t="shared" si="6"/>
        <v>2.6234986440004859</v>
      </c>
      <c r="G110">
        <f t="shared" si="7"/>
        <v>36</v>
      </c>
      <c r="H110">
        <f t="shared" si="8"/>
        <v>0</v>
      </c>
      <c r="I110">
        <f t="shared" si="8"/>
        <v>0</v>
      </c>
      <c r="J110">
        <f t="shared" si="8"/>
        <v>38.117038950518889</v>
      </c>
      <c r="K110">
        <f t="shared" si="8"/>
        <v>0</v>
      </c>
    </row>
    <row r="111" spans="1:11" x14ac:dyDescent="0.45">
      <c r="A111" t="s">
        <v>117</v>
      </c>
      <c r="B111" t="s">
        <v>14</v>
      </c>
      <c r="C111">
        <v>1886.3856018901199</v>
      </c>
      <c r="D111">
        <v>16</v>
      </c>
      <c r="E111">
        <f t="shared" si="5"/>
        <v>117.89910011813249</v>
      </c>
      <c r="F111">
        <f t="shared" si="6"/>
        <v>0.84818289452423323</v>
      </c>
      <c r="G111">
        <f t="shared" si="7"/>
        <v>16</v>
      </c>
      <c r="H111">
        <f t="shared" si="8"/>
        <v>0</v>
      </c>
      <c r="I111">
        <f t="shared" si="8"/>
        <v>0</v>
      </c>
      <c r="J111">
        <f t="shared" si="8"/>
        <v>0</v>
      </c>
      <c r="K111">
        <f t="shared" si="8"/>
        <v>117.89910011813249</v>
      </c>
    </row>
    <row r="112" spans="1:11" x14ac:dyDescent="0.45">
      <c r="A112" t="s">
        <v>118</v>
      </c>
      <c r="B112" t="s">
        <v>14</v>
      </c>
      <c r="C112">
        <v>3767.1486211808001</v>
      </c>
      <c r="D112">
        <v>30</v>
      </c>
      <c r="E112">
        <f t="shared" si="5"/>
        <v>125.57162070602666</v>
      </c>
      <c r="F112">
        <f t="shared" si="6"/>
        <v>0.79635828093760219</v>
      </c>
      <c r="G112">
        <f t="shared" si="7"/>
        <v>30</v>
      </c>
      <c r="H112">
        <f t="shared" si="8"/>
        <v>0</v>
      </c>
      <c r="I112">
        <f t="shared" si="8"/>
        <v>0</v>
      </c>
      <c r="J112">
        <f t="shared" si="8"/>
        <v>0</v>
      </c>
      <c r="K112">
        <f t="shared" si="8"/>
        <v>125.57162070602666</v>
      </c>
    </row>
    <row r="113" spans="1:11" x14ac:dyDescent="0.45">
      <c r="A113" t="s">
        <v>119</v>
      </c>
      <c r="B113" t="s">
        <v>9</v>
      </c>
      <c r="C113">
        <v>2224.8241205203499</v>
      </c>
      <c r="D113">
        <v>37</v>
      </c>
      <c r="E113">
        <f t="shared" si="5"/>
        <v>60.130381635685133</v>
      </c>
      <c r="F113">
        <f t="shared" si="6"/>
        <v>1.6630528075786193</v>
      </c>
      <c r="G113">
        <f t="shared" si="7"/>
        <v>37</v>
      </c>
      <c r="H113">
        <f t="shared" si="8"/>
        <v>0</v>
      </c>
      <c r="I113">
        <f t="shared" si="8"/>
        <v>0</v>
      </c>
      <c r="J113">
        <f t="shared" si="8"/>
        <v>60.130381635685133</v>
      </c>
      <c r="K113">
        <f t="shared" si="8"/>
        <v>0</v>
      </c>
    </row>
    <row r="114" spans="1:11" x14ac:dyDescent="0.45">
      <c r="A114" t="s">
        <v>120</v>
      </c>
      <c r="B114" t="s">
        <v>5</v>
      </c>
      <c r="C114">
        <v>3326.2223413294601</v>
      </c>
      <c r="D114">
        <v>30</v>
      </c>
      <c r="E114">
        <f t="shared" si="5"/>
        <v>110.87407804431534</v>
      </c>
      <c r="F114">
        <f t="shared" si="6"/>
        <v>0.90192407246020967</v>
      </c>
      <c r="G114">
        <f t="shared" si="7"/>
        <v>30</v>
      </c>
      <c r="H114">
        <f t="shared" si="8"/>
        <v>110.87407804431534</v>
      </c>
      <c r="I114">
        <f t="shared" si="8"/>
        <v>0</v>
      </c>
      <c r="J114">
        <f t="shared" si="8"/>
        <v>0</v>
      </c>
      <c r="K114">
        <f t="shared" si="8"/>
        <v>0</v>
      </c>
    </row>
    <row r="115" spans="1:11" x14ac:dyDescent="0.45">
      <c r="A115" t="s">
        <v>121</v>
      </c>
      <c r="B115" t="s">
        <v>7</v>
      </c>
      <c r="C115">
        <v>2893.0419550380898</v>
      </c>
      <c r="D115">
        <v>26</v>
      </c>
      <c r="E115">
        <f t="shared" si="5"/>
        <v>111.27084442454192</v>
      </c>
      <c r="F115">
        <f t="shared" si="6"/>
        <v>0.89870801751499951</v>
      </c>
      <c r="G115">
        <f t="shared" si="7"/>
        <v>26</v>
      </c>
      <c r="H115">
        <f t="shared" si="8"/>
        <v>0</v>
      </c>
      <c r="I115">
        <f t="shared" si="8"/>
        <v>111.27084442454192</v>
      </c>
      <c r="J115">
        <f t="shared" si="8"/>
        <v>0</v>
      </c>
      <c r="K115">
        <f t="shared" si="8"/>
        <v>0</v>
      </c>
    </row>
    <row r="116" spans="1:11" x14ac:dyDescent="0.45">
      <c r="A116" t="s">
        <v>122</v>
      </c>
      <c r="B116" t="s">
        <v>14</v>
      </c>
      <c r="C116">
        <v>3123.6877245830701</v>
      </c>
      <c r="D116">
        <v>33</v>
      </c>
      <c r="E116">
        <f t="shared" si="5"/>
        <v>94.657203775244554</v>
      </c>
      <c r="F116">
        <f t="shared" si="6"/>
        <v>1.0564436304017755</v>
      </c>
      <c r="G116">
        <f t="shared" si="7"/>
        <v>33</v>
      </c>
      <c r="H116">
        <f t="shared" si="8"/>
        <v>0</v>
      </c>
      <c r="I116">
        <f t="shared" si="8"/>
        <v>0</v>
      </c>
      <c r="J116">
        <f t="shared" si="8"/>
        <v>0</v>
      </c>
      <c r="K116">
        <f t="shared" si="8"/>
        <v>94.657203775244554</v>
      </c>
    </row>
    <row r="117" spans="1:11" x14ac:dyDescent="0.45">
      <c r="A117" t="s">
        <v>123</v>
      </c>
      <c r="B117" t="s">
        <v>14</v>
      </c>
      <c r="C117">
        <v>2702.0152508208498</v>
      </c>
      <c r="D117">
        <v>19</v>
      </c>
      <c r="E117">
        <f t="shared" si="5"/>
        <v>142.21132899057105</v>
      </c>
      <c r="F117">
        <f t="shared" si="6"/>
        <v>0.70317885860296148</v>
      </c>
      <c r="G117">
        <f t="shared" si="7"/>
        <v>19</v>
      </c>
      <c r="H117">
        <f t="shared" si="8"/>
        <v>0</v>
      </c>
      <c r="I117">
        <f t="shared" si="8"/>
        <v>0</v>
      </c>
      <c r="J117">
        <f t="shared" si="8"/>
        <v>0</v>
      </c>
      <c r="K117">
        <f t="shared" si="8"/>
        <v>142.21132899057105</v>
      </c>
    </row>
    <row r="118" spans="1:11" x14ac:dyDescent="0.45">
      <c r="A118" t="s">
        <v>124</v>
      </c>
      <c r="B118" t="s">
        <v>9</v>
      </c>
      <c r="C118">
        <v>3983.7417468544299</v>
      </c>
      <c r="D118">
        <v>40</v>
      </c>
      <c r="E118">
        <f t="shared" si="5"/>
        <v>99.593543671360749</v>
      </c>
      <c r="F118">
        <f t="shared" si="6"/>
        <v>1.0040811513844761</v>
      </c>
      <c r="G118">
        <f t="shared" si="7"/>
        <v>40</v>
      </c>
      <c r="H118">
        <f t="shared" si="8"/>
        <v>0</v>
      </c>
      <c r="I118">
        <f t="shared" si="8"/>
        <v>0</v>
      </c>
      <c r="J118">
        <f t="shared" si="8"/>
        <v>99.593543671360749</v>
      </c>
      <c r="K118">
        <f t="shared" si="8"/>
        <v>0</v>
      </c>
    </row>
    <row r="119" spans="1:11" x14ac:dyDescent="0.45">
      <c r="A119" t="s">
        <v>125</v>
      </c>
      <c r="B119" t="s">
        <v>5</v>
      </c>
      <c r="C119">
        <v>2323.1651887837202</v>
      </c>
      <c r="D119">
        <v>14</v>
      </c>
      <c r="E119">
        <f t="shared" si="5"/>
        <v>165.94037062740858</v>
      </c>
      <c r="F119">
        <f t="shared" si="6"/>
        <v>0.60262610973994579</v>
      </c>
      <c r="G119">
        <f t="shared" si="7"/>
        <v>14</v>
      </c>
      <c r="H119">
        <f t="shared" si="8"/>
        <v>165.94037062740858</v>
      </c>
      <c r="I119">
        <f t="shared" si="8"/>
        <v>0</v>
      </c>
      <c r="J119">
        <f t="shared" si="8"/>
        <v>0</v>
      </c>
      <c r="K119">
        <f t="shared" si="8"/>
        <v>0</v>
      </c>
    </row>
    <row r="120" spans="1:11" x14ac:dyDescent="0.45">
      <c r="A120" t="s">
        <v>126</v>
      </c>
      <c r="B120" t="s">
        <v>5</v>
      </c>
      <c r="C120">
        <v>3811.4197687430701</v>
      </c>
      <c r="D120">
        <v>15</v>
      </c>
      <c r="E120">
        <f t="shared" si="5"/>
        <v>254.094651249538</v>
      </c>
      <c r="F120">
        <f t="shared" si="6"/>
        <v>0.39355413232131869</v>
      </c>
      <c r="G120">
        <f t="shared" si="7"/>
        <v>15</v>
      </c>
      <c r="H120">
        <f t="shared" si="8"/>
        <v>254.094651249538</v>
      </c>
      <c r="I120">
        <f t="shared" si="8"/>
        <v>0</v>
      </c>
      <c r="J120">
        <f t="shared" si="8"/>
        <v>0</v>
      </c>
      <c r="K120">
        <f t="shared" si="8"/>
        <v>0</v>
      </c>
    </row>
    <row r="121" spans="1:11" x14ac:dyDescent="0.45">
      <c r="A121" t="s">
        <v>127</v>
      </c>
      <c r="B121" t="s">
        <v>7</v>
      </c>
      <c r="C121">
        <v>2083.66570790478</v>
      </c>
      <c r="D121">
        <v>15</v>
      </c>
      <c r="E121">
        <f t="shared" si="5"/>
        <v>138.911047193652</v>
      </c>
      <c r="F121">
        <f t="shared" si="6"/>
        <v>0.7198851496713059</v>
      </c>
      <c r="G121">
        <f t="shared" si="7"/>
        <v>15</v>
      </c>
      <c r="H121">
        <f t="shared" si="8"/>
        <v>0</v>
      </c>
      <c r="I121">
        <f t="shared" si="8"/>
        <v>138.911047193652</v>
      </c>
      <c r="J121">
        <f t="shared" si="8"/>
        <v>0</v>
      </c>
      <c r="K121">
        <f t="shared" si="8"/>
        <v>0</v>
      </c>
    </row>
    <row r="122" spans="1:11" x14ac:dyDescent="0.45">
      <c r="A122" t="s">
        <v>128</v>
      </c>
      <c r="B122" t="s">
        <v>14</v>
      </c>
      <c r="C122">
        <v>2005.6147048037601</v>
      </c>
      <c r="D122">
        <v>15</v>
      </c>
      <c r="E122">
        <f t="shared" si="5"/>
        <v>133.70764698691735</v>
      </c>
      <c r="F122">
        <f t="shared" si="6"/>
        <v>0.74790038007163884</v>
      </c>
      <c r="G122">
        <f t="shared" si="7"/>
        <v>14.999999999999998</v>
      </c>
      <c r="H122">
        <f t="shared" si="8"/>
        <v>0</v>
      </c>
      <c r="I122">
        <f t="shared" si="8"/>
        <v>0</v>
      </c>
      <c r="J122">
        <f t="shared" si="8"/>
        <v>0</v>
      </c>
      <c r="K122">
        <f t="shared" si="8"/>
        <v>133.70764698691735</v>
      </c>
    </row>
    <row r="123" spans="1:11" x14ac:dyDescent="0.45">
      <c r="A123" t="s">
        <v>129</v>
      </c>
      <c r="B123" t="s">
        <v>5</v>
      </c>
      <c r="C123">
        <v>1482.6235390092199</v>
      </c>
      <c r="D123">
        <v>37</v>
      </c>
      <c r="E123">
        <f t="shared" si="5"/>
        <v>40.070906459708645</v>
      </c>
      <c r="F123">
        <f t="shared" si="6"/>
        <v>2.4955761881890579</v>
      </c>
      <c r="G123">
        <f t="shared" si="7"/>
        <v>37</v>
      </c>
      <c r="H123">
        <f t="shared" si="8"/>
        <v>40.070906459708645</v>
      </c>
      <c r="I123">
        <f t="shared" si="8"/>
        <v>0</v>
      </c>
      <c r="J123">
        <f t="shared" si="8"/>
        <v>0</v>
      </c>
      <c r="K123">
        <f t="shared" si="8"/>
        <v>0</v>
      </c>
    </row>
    <row r="124" spans="1:11" x14ac:dyDescent="0.45">
      <c r="A124" t="s">
        <v>130</v>
      </c>
      <c r="B124" t="s">
        <v>14</v>
      </c>
      <c r="C124">
        <v>1770.33717380606</v>
      </c>
      <c r="D124">
        <v>16</v>
      </c>
      <c r="E124">
        <f t="shared" si="5"/>
        <v>110.64607336287875</v>
      </c>
      <c r="F124">
        <f t="shared" si="6"/>
        <v>0.90378263738322173</v>
      </c>
      <c r="G124">
        <f t="shared" si="7"/>
        <v>16</v>
      </c>
      <c r="H124">
        <f t="shared" si="8"/>
        <v>0</v>
      </c>
      <c r="I124">
        <f t="shared" si="8"/>
        <v>0</v>
      </c>
      <c r="J124">
        <f t="shared" si="8"/>
        <v>0</v>
      </c>
      <c r="K124">
        <f t="shared" si="8"/>
        <v>110.64607336287875</v>
      </c>
    </row>
    <row r="125" spans="1:11" x14ac:dyDescent="0.45">
      <c r="A125" t="s">
        <v>131</v>
      </c>
      <c r="B125" t="s">
        <v>5</v>
      </c>
      <c r="C125">
        <v>1478.2189650202099</v>
      </c>
      <c r="D125">
        <v>33</v>
      </c>
      <c r="E125">
        <f t="shared" si="5"/>
        <v>44.794514091521513</v>
      </c>
      <c r="F125">
        <f t="shared" si="6"/>
        <v>2.2324162239082646</v>
      </c>
      <c r="G125">
        <f t="shared" si="7"/>
        <v>33</v>
      </c>
      <c r="H125">
        <f t="shared" si="8"/>
        <v>44.794514091521513</v>
      </c>
      <c r="I125">
        <f t="shared" si="8"/>
        <v>0</v>
      </c>
      <c r="J125">
        <f t="shared" si="8"/>
        <v>0</v>
      </c>
      <c r="K125">
        <f t="shared" si="8"/>
        <v>0</v>
      </c>
    </row>
    <row r="126" spans="1:11" x14ac:dyDescent="0.45">
      <c r="A126" t="s">
        <v>132</v>
      </c>
      <c r="B126" t="s">
        <v>7</v>
      </c>
      <c r="C126">
        <v>3143.4558615349902</v>
      </c>
      <c r="D126">
        <v>18</v>
      </c>
      <c r="E126">
        <f t="shared" si="5"/>
        <v>174.6364367519439</v>
      </c>
      <c r="F126">
        <f t="shared" si="6"/>
        <v>0.57261818816219567</v>
      </c>
      <c r="G126">
        <f t="shared" si="7"/>
        <v>18</v>
      </c>
      <c r="H126">
        <f t="shared" si="8"/>
        <v>0</v>
      </c>
      <c r="I126">
        <f t="shared" si="8"/>
        <v>174.6364367519439</v>
      </c>
      <c r="J126">
        <f t="shared" si="8"/>
        <v>0</v>
      </c>
      <c r="K126">
        <f t="shared" si="8"/>
        <v>0</v>
      </c>
    </row>
    <row r="127" spans="1:11" x14ac:dyDescent="0.45">
      <c r="A127" t="s">
        <v>133</v>
      </c>
      <c r="B127" t="s">
        <v>9</v>
      </c>
      <c r="C127">
        <v>4048.7584379364098</v>
      </c>
      <c r="D127">
        <v>45</v>
      </c>
      <c r="E127">
        <f t="shared" si="5"/>
        <v>89.972409731920223</v>
      </c>
      <c r="F127">
        <f t="shared" si="6"/>
        <v>1.1114518361568593</v>
      </c>
      <c r="G127">
        <f t="shared" si="7"/>
        <v>45</v>
      </c>
      <c r="H127">
        <f t="shared" si="8"/>
        <v>0</v>
      </c>
      <c r="I127">
        <f t="shared" si="8"/>
        <v>0</v>
      </c>
      <c r="J127">
        <f t="shared" si="8"/>
        <v>89.972409731920223</v>
      </c>
      <c r="K127">
        <f t="shared" si="8"/>
        <v>0</v>
      </c>
    </row>
    <row r="128" spans="1:11" x14ac:dyDescent="0.45">
      <c r="A128" t="s">
        <v>134</v>
      </c>
      <c r="B128" t="s">
        <v>7</v>
      </c>
      <c r="C128">
        <v>1740.5993697506401</v>
      </c>
      <c r="D128">
        <v>13</v>
      </c>
      <c r="E128">
        <f t="shared" si="5"/>
        <v>133.89225921158771</v>
      </c>
      <c r="F128">
        <f t="shared" si="6"/>
        <v>0.74686916621499133</v>
      </c>
      <c r="G128">
        <f t="shared" si="7"/>
        <v>12.999999999999998</v>
      </c>
      <c r="H128">
        <f t="shared" si="8"/>
        <v>0</v>
      </c>
      <c r="I128">
        <f t="shared" si="8"/>
        <v>133.89225921158771</v>
      </c>
      <c r="J128">
        <f t="shared" si="8"/>
        <v>0</v>
      </c>
      <c r="K128">
        <f t="shared" si="8"/>
        <v>0</v>
      </c>
    </row>
    <row r="129" spans="1:11" x14ac:dyDescent="0.45">
      <c r="A129" t="s">
        <v>135</v>
      </c>
      <c r="B129" t="s">
        <v>14</v>
      </c>
      <c r="C129">
        <v>1865.5385595144201</v>
      </c>
      <c r="D129">
        <v>47</v>
      </c>
      <c r="E129">
        <f t="shared" si="5"/>
        <v>39.692309776902555</v>
      </c>
      <c r="F129">
        <f t="shared" si="6"/>
        <v>2.5193797126462827</v>
      </c>
      <c r="G129">
        <f t="shared" si="7"/>
        <v>47</v>
      </c>
      <c r="H129">
        <f t="shared" si="8"/>
        <v>0</v>
      </c>
      <c r="I129">
        <f t="shared" si="8"/>
        <v>0</v>
      </c>
      <c r="J129">
        <f t="shared" si="8"/>
        <v>0</v>
      </c>
      <c r="K129">
        <f t="shared" si="8"/>
        <v>39.692309776902555</v>
      </c>
    </row>
    <row r="130" spans="1:11" x14ac:dyDescent="0.45">
      <c r="A130" t="s">
        <v>136</v>
      </c>
      <c r="B130" t="s">
        <v>14</v>
      </c>
      <c r="C130">
        <v>2936.7943488508299</v>
      </c>
      <c r="D130">
        <v>45</v>
      </c>
      <c r="E130">
        <f t="shared" si="5"/>
        <v>65.26209664112956</v>
      </c>
      <c r="F130">
        <f t="shared" si="6"/>
        <v>1.5322829811903083</v>
      </c>
      <c r="G130">
        <f t="shared" si="7"/>
        <v>44.999999999999993</v>
      </c>
      <c r="H130">
        <f t="shared" si="8"/>
        <v>0</v>
      </c>
      <c r="I130">
        <f t="shared" si="8"/>
        <v>0</v>
      </c>
      <c r="J130">
        <f t="shared" si="8"/>
        <v>0</v>
      </c>
      <c r="K130">
        <f t="shared" ref="I130:K193" si="9">INT($B130=K$1)*$E130</f>
        <v>65.26209664112956</v>
      </c>
    </row>
    <row r="131" spans="1:11" x14ac:dyDescent="0.45">
      <c r="A131" t="s">
        <v>137</v>
      </c>
      <c r="B131" t="s">
        <v>14</v>
      </c>
      <c r="C131">
        <v>3898.3400043721999</v>
      </c>
      <c r="D131">
        <v>45</v>
      </c>
      <c r="E131">
        <f t="shared" ref="E131:E194" si="10">C131/D131</f>
        <v>86.629777874937773</v>
      </c>
      <c r="F131">
        <f t="shared" ref="F131:F194" si="11">D131/C131*100</f>
        <v>1.1543374859435056</v>
      </c>
      <c r="G131">
        <f t="shared" ref="G131:G194" si="12">C131/E131</f>
        <v>45</v>
      </c>
      <c r="H131">
        <f t="shared" ref="H131:K194" si="13">INT($B131=H$1)*$E131</f>
        <v>0</v>
      </c>
      <c r="I131">
        <f t="shared" si="9"/>
        <v>0</v>
      </c>
      <c r="J131">
        <f t="shared" si="9"/>
        <v>0</v>
      </c>
      <c r="K131">
        <f t="shared" si="9"/>
        <v>86.629777874937773</v>
      </c>
    </row>
    <row r="132" spans="1:11" x14ac:dyDescent="0.45">
      <c r="A132" t="s">
        <v>138</v>
      </c>
      <c r="B132" t="s">
        <v>9</v>
      </c>
      <c r="C132">
        <v>4906.4280915322197</v>
      </c>
      <c r="D132">
        <v>31</v>
      </c>
      <c r="E132">
        <f t="shared" si="10"/>
        <v>158.27187392039417</v>
      </c>
      <c r="F132">
        <f t="shared" si="11"/>
        <v>0.63182419922757016</v>
      </c>
      <c r="G132">
        <f t="shared" si="12"/>
        <v>31.000000000000004</v>
      </c>
      <c r="H132">
        <f t="shared" si="13"/>
        <v>0</v>
      </c>
      <c r="I132">
        <f t="shared" si="9"/>
        <v>0</v>
      </c>
      <c r="J132">
        <f t="shared" si="9"/>
        <v>158.27187392039417</v>
      </c>
      <c r="K132">
        <f t="shared" si="9"/>
        <v>0</v>
      </c>
    </row>
    <row r="133" spans="1:11" x14ac:dyDescent="0.45">
      <c r="A133" t="s">
        <v>139</v>
      </c>
      <c r="B133" t="s">
        <v>7</v>
      </c>
      <c r="C133">
        <v>3098.5474764344299</v>
      </c>
      <c r="D133">
        <v>17</v>
      </c>
      <c r="E133">
        <f t="shared" si="10"/>
        <v>182.26749861379</v>
      </c>
      <c r="F133">
        <f t="shared" si="11"/>
        <v>0.54864416728454624</v>
      </c>
      <c r="G133">
        <f t="shared" si="12"/>
        <v>17</v>
      </c>
      <c r="H133">
        <f t="shared" si="13"/>
        <v>0</v>
      </c>
      <c r="I133">
        <f t="shared" si="9"/>
        <v>182.26749861379</v>
      </c>
      <c r="J133">
        <f t="shared" si="9"/>
        <v>0</v>
      </c>
      <c r="K133">
        <f t="shared" si="9"/>
        <v>0</v>
      </c>
    </row>
    <row r="134" spans="1:11" x14ac:dyDescent="0.45">
      <c r="A134" t="s">
        <v>140</v>
      </c>
      <c r="B134" t="s">
        <v>14</v>
      </c>
      <c r="C134">
        <v>2131.99481309982</v>
      </c>
      <c r="D134">
        <v>36</v>
      </c>
      <c r="E134">
        <f t="shared" si="10"/>
        <v>59.222078141661669</v>
      </c>
      <c r="F134">
        <f t="shared" si="11"/>
        <v>1.6885594551544754</v>
      </c>
      <c r="G134">
        <f t="shared" si="12"/>
        <v>36</v>
      </c>
      <c r="H134">
        <f t="shared" si="13"/>
        <v>0</v>
      </c>
      <c r="I134">
        <f t="shared" si="9"/>
        <v>0</v>
      </c>
      <c r="J134">
        <f t="shared" si="9"/>
        <v>0</v>
      </c>
      <c r="K134">
        <f t="shared" si="9"/>
        <v>59.222078141661669</v>
      </c>
    </row>
    <row r="135" spans="1:11" x14ac:dyDescent="0.45">
      <c r="A135" t="s">
        <v>141</v>
      </c>
      <c r="B135" t="s">
        <v>14</v>
      </c>
      <c r="C135">
        <v>1402.10443236316</v>
      </c>
      <c r="D135">
        <v>32</v>
      </c>
      <c r="E135">
        <f t="shared" si="10"/>
        <v>43.815763511348749</v>
      </c>
      <c r="F135">
        <f t="shared" si="11"/>
        <v>2.2822836346124364</v>
      </c>
      <c r="G135">
        <f t="shared" si="12"/>
        <v>32</v>
      </c>
      <c r="H135">
        <f t="shared" si="13"/>
        <v>0</v>
      </c>
      <c r="I135">
        <f t="shared" si="9"/>
        <v>0</v>
      </c>
      <c r="J135">
        <f t="shared" si="9"/>
        <v>0</v>
      </c>
      <c r="K135">
        <f t="shared" si="9"/>
        <v>43.815763511348749</v>
      </c>
    </row>
    <row r="136" spans="1:11" x14ac:dyDescent="0.45">
      <c r="A136" t="s">
        <v>142</v>
      </c>
      <c r="B136" t="s">
        <v>7</v>
      </c>
      <c r="C136">
        <v>1776.4703123642901</v>
      </c>
      <c r="D136">
        <v>37</v>
      </c>
      <c r="E136">
        <f t="shared" si="10"/>
        <v>48.012711144980813</v>
      </c>
      <c r="F136">
        <f t="shared" si="11"/>
        <v>2.0827817803922088</v>
      </c>
      <c r="G136">
        <f t="shared" si="12"/>
        <v>37</v>
      </c>
      <c r="H136">
        <f t="shared" si="13"/>
        <v>0</v>
      </c>
      <c r="I136">
        <f t="shared" si="9"/>
        <v>48.012711144980813</v>
      </c>
      <c r="J136">
        <f t="shared" si="9"/>
        <v>0</v>
      </c>
      <c r="K136">
        <f t="shared" si="9"/>
        <v>0</v>
      </c>
    </row>
    <row r="137" spans="1:11" x14ac:dyDescent="0.45">
      <c r="A137" t="s">
        <v>143</v>
      </c>
      <c r="B137" t="s">
        <v>9</v>
      </c>
      <c r="C137">
        <v>1909.9326539302101</v>
      </c>
      <c r="D137">
        <v>13</v>
      </c>
      <c r="E137">
        <f t="shared" si="10"/>
        <v>146.91789645617001</v>
      </c>
      <c r="F137">
        <f t="shared" si="11"/>
        <v>0.68065227186146782</v>
      </c>
      <c r="G137">
        <f t="shared" si="12"/>
        <v>13</v>
      </c>
      <c r="H137">
        <f t="shared" si="13"/>
        <v>0</v>
      </c>
      <c r="I137">
        <f t="shared" si="9"/>
        <v>0</v>
      </c>
      <c r="J137">
        <f t="shared" si="9"/>
        <v>146.91789645617001</v>
      </c>
      <c r="K137">
        <f t="shared" si="9"/>
        <v>0</v>
      </c>
    </row>
    <row r="138" spans="1:11" x14ac:dyDescent="0.45">
      <c r="A138" t="s">
        <v>144</v>
      </c>
      <c r="B138" t="s">
        <v>7</v>
      </c>
      <c r="C138">
        <v>1717.76617474161</v>
      </c>
      <c r="D138">
        <v>28</v>
      </c>
      <c r="E138">
        <f t="shared" si="10"/>
        <v>61.3487919550575</v>
      </c>
      <c r="F138">
        <f t="shared" si="11"/>
        <v>1.6300239468978843</v>
      </c>
      <c r="G138">
        <f t="shared" si="12"/>
        <v>28</v>
      </c>
      <c r="H138">
        <f t="shared" si="13"/>
        <v>0</v>
      </c>
      <c r="I138">
        <f t="shared" si="9"/>
        <v>61.3487919550575</v>
      </c>
      <c r="J138">
        <f t="shared" si="9"/>
        <v>0</v>
      </c>
      <c r="K138">
        <f t="shared" si="9"/>
        <v>0</v>
      </c>
    </row>
    <row r="139" spans="1:11" x14ac:dyDescent="0.45">
      <c r="A139" t="s">
        <v>145</v>
      </c>
      <c r="B139" t="s">
        <v>14</v>
      </c>
      <c r="C139">
        <v>1056.59346902425</v>
      </c>
      <c r="D139">
        <v>48</v>
      </c>
      <c r="E139">
        <f t="shared" si="10"/>
        <v>22.012363938005208</v>
      </c>
      <c r="F139">
        <f t="shared" si="11"/>
        <v>4.5429014476426177</v>
      </c>
      <c r="G139">
        <f t="shared" si="12"/>
        <v>48</v>
      </c>
      <c r="H139">
        <f t="shared" si="13"/>
        <v>0</v>
      </c>
      <c r="I139">
        <f t="shared" si="9"/>
        <v>0</v>
      </c>
      <c r="J139">
        <f t="shared" si="9"/>
        <v>0</v>
      </c>
      <c r="K139">
        <f t="shared" si="9"/>
        <v>22.012363938005208</v>
      </c>
    </row>
    <row r="140" spans="1:11" x14ac:dyDescent="0.45">
      <c r="A140" t="s">
        <v>146</v>
      </c>
      <c r="B140" t="s">
        <v>14</v>
      </c>
      <c r="C140">
        <v>3136.5403570706499</v>
      </c>
      <c r="D140">
        <v>29</v>
      </c>
      <c r="E140">
        <f t="shared" si="10"/>
        <v>108.15656403691897</v>
      </c>
      <c r="F140">
        <f t="shared" si="11"/>
        <v>0.92458558470723295</v>
      </c>
      <c r="G140">
        <f t="shared" si="12"/>
        <v>29</v>
      </c>
      <c r="H140">
        <f t="shared" si="13"/>
        <v>0</v>
      </c>
      <c r="I140">
        <f t="shared" si="9"/>
        <v>0</v>
      </c>
      <c r="J140">
        <f t="shared" si="9"/>
        <v>0</v>
      </c>
      <c r="K140">
        <f t="shared" si="9"/>
        <v>108.15656403691897</v>
      </c>
    </row>
    <row r="141" spans="1:11" x14ac:dyDescent="0.45">
      <c r="A141" t="s">
        <v>147</v>
      </c>
      <c r="B141" t="s">
        <v>7</v>
      </c>
      <c r="C141">
        <v>2097.2453071330601</v>
      </c>
      <c r="D141">
        <v>32</v>
      </c>
      <c r="E141">
        <f t="shared" si="10"/>
        <v>65.538915847908129</v>
      </c>
      <c r="F141">
        <f t="shared" si="11"/>
        <v>1.5258110193959182</v>
      </c>
      <c r="G141">
        <f t="shared" si="12"/>
        <v>32</v>
      </c>
      <c r="H141">
        <f t="shared" si="13"/>
        <v>0</v>
      </c>
      <c r="I141">
        <f t="shared" si="9"/>
        <v>65.538915847908129</v>
      </c>
      <c r="J141">
        <f t="shared" si="9"/>
        <v>0</v>
      </c>
      <c r="K141">
        <f t="shared" si="9"/>
        <v>0</v>
      </c>
    </row>
    <row r="142" spans="1:11" x14ac:dyDescent="0.45">
      <c r="A142" t="s">
        <v>148</v>
      </c>
      <c r="B142" t="s">
        <v>9</v>
      </c>
      <c r="C142">
        <v>4897.1797244109503</v>
      </c>
      <c r="D142">
        <v>16</v>
      </c>
      <c r="E142">
        <f t="shared" si="10"/>
        <v>306.07373277568439</v>
      </c>
      <c r="F142">
        <f t="shared" si="11"/>
        <v>0.32671866054343218</v>
      </c>
      <c r="G142">
        <f t="shared" si="12"/>
        <v>16</v>
      </c>
      <c r="H142">
        <f t="shared" si="13"/>
        <v>0</v>
      </c>
      <c r="I142">
        <f t="shared" si="9"/>
        <v>0</v>
      </c>
      <c r="J142">
        <f t="shared" si="9"/>
        <v>306.07373277568439</v>
      </c>
      <c r="K142">
        <f t="shared" si="9"/>
        <v>0</v>
      </c>
    </row>
    <row r="143" spans="1:11" x14ac:dyDescent="0.45">
      <c r="A143" t="s">
        <v>149</v>
      </c>
      <c r="B143" t="s">
        <v>5</v>
      </c>
      <c r="C143">
        <v>3213.4358671944301</v>
      </c>
      <c r="D143">
        <v>46</v>
      </c>
      <c r="E143">
        <f t="shared" si="10"/>
        <v>69.857301460748474</v>
      </c>
      <c r="F143">
        <f t="shared" si="11"/>
        <v>1.4314895924828723</v>
      </c>
      <c r="G143">
        <f t="shared" si="12"/>
        <v>46.000000000000007</v>
      </c>
      <c r="H143">
        <f t="shared" si="13"/>
        <v>69.857301460748474</v>
      </c>
      <c r="I143">
        <f t="shared" si="9"/>
        <v>0</v>
      </c>
      <c r="J143">
        <f t="shared" si="9"/>
        <v>0</v>
      </c>
      <c r="K143">
        <f t="shared" si="9"/>
        <v>0</v>
      </c>
    </row>
    <row r="144" spans="1:11" x14ac:dyDescent="0.45">
      <c r="A144" t="s">
        <v>150</v>
      </c>
      <c r="B144" t="s">
        <v>9</v>
      </c>
      <c r="C144">
        <v>3789.6695716407698</v>
      </c>
      <c r="D144">
        <v>42</v>
      </c>
      <c r="E144">
        <f t="shared" si="10"/>
        <v>90.230227896208802</v>
      </c>
      <c r="F144">
        <f t="shared" si="11"/>
        <v>1.1082760437558608</v>
      </c>
      <c r="G144">
        <f t="shared" si="12"/>
        <v>42</v>
      </c>
      <c r="H144">
        <f t="shared" si="13"/>
        <v>0</v>
      </c>
      <c r="I144">
        <f t="shared" si="9"/>
        <v>0</v>
      </c>
      <c r="J144">
        <f t="shared" si="9"/>
        <v>90.230227896208802</v>
      </c>
      <c r="K144">
        <f t="shared" si="9"/>
        <v>0</v>
      </c>
    </row>
    <row r="145" spans="1:11" x14ac:dyDescent="0.45">
      <c r="A145" t="s">
        <v>151</v>
      </c>
      <c r="B145" t="s">
        <v>14</v>
      </c>
      <c r="C145">
        <v>1505.11797183363</v>
      </c>
      <c r="D145">
        <v>23</v>
      </c>
      <c r="E145">
        <f t="shared" si="10"/>
        <v>65.439911818853474</v>
      </c>
      <c r="F145">
        <f t="shared" si="11"/>
        <v>1.5281194185715519</v>
      </c>
      <c r="G145">
        <f t="shared" si="12"/>
        <v>23</v>
      </c>
      <c r="H145">
        <f t="shared" si="13"/>
        <v>0</v>
      </c>
      <c r="I145">
        <f t="shared" si="9"/>
        <v>0</v>
      </c>
      <c r="J145">
        <f t="shared" si="9"/>
        <v>0</v>
      </c>
      <c r="K145">
        <f t="shared" si="9"/>
        <v>65.439911818853474</v>
      </c>
    </row>
    <row r="146" spans="1:11" x14ac:dyDescent="0.45">
      <c r="A146" t="s">
        <v>152</v>
      </c>
      <c r="B146" t="s">
        <v>9</v>
      </c>
      <c r="C146">
        <v>4473.84478905177</v>
      </c>
      <c r="D146">
        <v>19</v>
      </c>
      <c r="E146">
        <f t="shared" si="10"/>
        <v>235.46551521325105</v>
      </c>
      <c r="F146">
        <f t="shared" si="11"/>
        <v>0.42469063849725197</v>
      </c>
      <c r="G146">
        <f t="shared" si="12"/>
        <v>19</v>
      </c>
      <c r="H146">
        <f t="shared" si="13"/>
        <v>0</v>
      </c>
      <c r="I146">
        <f t="shared" si="9"/>
        <v>0</v>
      </c>
      <c r="J146">
        <f t="shared" si="9"/>
        <v>235.46551521325105</v>
      </c>
      <c r="K146">
        <f t="shared" si="9"/>
        <v>0</v>
      </c>
    </row>
    <row r="147" spans="1:11" x14ac:dyDescent="0.45">
      <c r="A147" t="s">
        <v>153</v>
      </c>
      <c r="B147" t="s">
        <v>7</v>
      </c>
      <c r="C147">
        <v>2963.5147780951102</v>
      </c>
      <c r="D147">
        <v>40</v>
      </c>
      <c r="E147">
        <f t="shared" si="10"/>
        <v>74.08786945237776</v>
      </c>
      <c r="F147">
        <f t="shared" si="11"/>
        <v>1.3497486260456992</v>
      </c>
      <c r="G147">
        <f t="shared" si="12"/>
        <v>40</v>
      </c>
      <c r="H147">
        <f t="shared" si="13"/>
        <v>0</v>
      </c>
      <c r="I147">
        <f t="shared" si="9"/>
        <v>74.08786945237776</v>
      </c>
      <c r="J147">
        <f t="shared" si="9"/>
        <v>0</v>
      </c>
      <c r="K147">
        <f t="shared" si="9"/>
        <v>0</v>
      </c>
    </row>
    <row r="148" spans="1:11" x14ac:dyDescent="0.45">
      <c r="A148" t="s">
        <v>154</v>
      </c>
      <c r="B148" t="s">
        <v>5</v>
      </c>
      <c r="C148">
        <v>4490.8789399941297</v>
      </c>
      <c r="D148">
        <v>24</v>
      </c>
      <c r="E148">
        <f t="shared" si="10"/>
        <v>187.11995583308874</v>
      </c>
      <c r="F148">
        <f t="shared" si="11"/>
        <v>0.53441654341346756</v>
      </c>
      <c r="G148">
        <f t="shared" si="12"/>
        <v>24</v>
      </c>
      <c r="H148">
        <f t="shared" si="13"/>
        <v>187.11995583308874</v>
      </c>
      <c r="I148">
        <f t="shared" si="9"/>
        <v>0</v>
      </c>
      <c r="J148">
        <f t="shared" si="9"/>
        <v>0</v>
      </c>
      <c r="K148">
        <f t="shared" si="9"/>
        <v>0</v>
      </c>
    </row>
    <row r="149" spans="1:11" x14ac:dyDescent="0.45">
      <c r="A149" t="s">
        <v>155</v>
      </c>
      <c r="B149" t="s">
        <v>5</v>
      </c>
      <c r="C149">
        <v>3296.2568785053199</v>
      </c>
      <c r="D149">
        <v>16</v>
      </c>
      <c r="E149">
        <f t="shared" si="10"/>
        <v>206.0160549065825</v>
      </c>
      <c r="F149">
        <f t="shared" si="11"/>
        <v>0.48539906292907498</v>
      </c>
      <c r="G149">
        <f t="shared" si="12"/>
        <v>16</v>
      </c>
      <c r="H149">
        <f t="shared" si="13"/>
        <v>206.0160549065825</v>
      </c>
      <c r="I149">
        <f t="shared" si="9"/>
        <v>0</v>
      </c>
      <c r="J149">
        <f t="shared" si="9"/>
        <v>0</v>
      </c>
      <c r="K149">
        <f t="shared" si="9"/>
        <v>0</v>
      </c>
    </row>
    <row r="150" spans="1:11" x14ac:dyDescent="0.45">
      <c r="A150" t="s">
        <v>156</v>
      </c>
      <c r="B150" t="s">
        <v>7</v>
      </c>
      <c r="C150">
        <v>2877.5877797220401</v>
      </c>
      <c r="D150">
        <v>32</v>
      </c>
      <c r="E150">
        <f t="shared" si="10"/>
        <v>89.924618116313752</v>
      </c>
      <c r="F150">
        <f t="shared" si="11"/>
        <v>1.1120425317865033</v>
      </c>
      <c r="G150">
        <f t="shared" si="12"/>
        <v>32</v>
      </c>
      <c r="H150">
        <f t="shared" si="13"/>
        <v>0</v>
      </c>
      <c r="I150">
        <f t="shared" si="9"/>
        <v>89.924618116313752</v>
      </c>
      <c r="J150">
        <f t="shared" si="9"/>
        <v>0</v>
      </c>
      <c r="K150">
        <f t="shared" si="9"/>
        <v>0</v>
      </c>
    </row>
    <row r="151" spans="1:11" x14ac:dyDescent="0.45">
      <c r="A151" t="s">
        <v>157</v>
      </c>
      <c r="B151" t="s">
        <v>9</v>
      </c>
      <c r="C151">
        <v>2761.8751925440401</v>
      </c>
      <c r="D151">
        <v>45</v>
      </c>
      <c r="E151">
        <f t="shared" si="10"/>
        <v>61.37500427875645</v>
      </c>
      <c r="F151">
        <f t="shared" si="11"/>
        <v>1.6293277886517836</v>
      </c>
      <c r="G151">
        <f t="shared" si="12"/>
        <v>45</v>
      </c>
      <c r="H151">
        <f t="shared" si="13"/>
        <v>0</v>
      </c>
      <c r="I151">
        <f t="shared" si="9"/>
        <v>0</v>
      </c>
      <c r="J151">
        <f t="shared" si="9"/>
        <v>61.37500427875645</v>
      </c>
      <c r="K151">
        <f t="shared" si="9"/>
        <v>0</v>
      </c>
    </row>
    <row r="152" spans="1:11" x14ac:dyDescent="0.45">
      <c r="A152" t="s">
        <v>158</v>
      </c>
      <c r="B152" t="s">
        <v>14</v>
      </c>
      <c r="C152">
        <v>1737.4546815603201</v>
      </c>
      <c r="D152">
        <v>33</v>
      </c>
      <c r="E152">
        <f t="shared" si="10"/>
        <v>52.650141865464242</v>
      </c>
      <c r="F152">
        <f t="shared" si="11"/>
        <v>1.8993301149221555</v>
      </c>
      <c r="G152">
        <f t="shared" si="12"/>
        <v>33</v>
      </c>
      <c r="H152">
        <f t="shared" si="13"/>
        <v>0</v>
      </c>
      <c r="I152">
        <f t="shared" si="9"/>
        <v>0</v>
      </c>
      <c r="J152">
        <f t="shared" si="9"/>
        <v>0</v>
      </c>
      <c r="K152">
        <f t="shared" si="9"/>
        <v>52.650141865464242</v>
      </c>
    </row>
    <row r="153" spans="1:11" x14ac:dyDescent="0.45">
      <c r="A153" t="s">
        <v>159</v>
      </c>
      <c r="B153" t="s">
        <v>5</v>
      </c>
      <c r="C153">
        <v>1205.50686873431</v>
      </c>
      <c r="D153">
        <v>17</v>
      </c>
      <c r="E153">
        <f t="shared" si="10"/>
        <v>70.912168749077068</v>
      </c>
      <c r="F153">
        <f t="shared" si="11"/>
        <v>1.4101952001193239</v>
      </c>
      <c r="G153">
        <f t="shared" si="12"/>
        <v>17</v>
      </c>
      <c r="H153">
        <f t="shared" si="13"/>
        <v>70.912168749077068</v>
      </c>
      <c r="I153">
        <f t="shared" si="9"/>
        <v>0</v>
      </c>
      <c r="J153">
        <f t="shared" si="9"/>
        <v>0</v>
      </c>
      <c r="K153">
        <f t="shared" si="9"/>
        <v>0</v>
      </c>
    </row>
    <row r="154" spans="1:11" x14ac:dyDescent="0.45">
      <c r="A154" t="s">
        <v>160</v>
      </c>
      <c r="B154" t="s">
        <v>9</v>
      </c>
      <c r="C154">
        <v>4764.2543870724103</v>
      </c>
      <c r="D154">
        <v>27</v>
      </c>
      <c r="E154">
        <f t="shared" si="10"/>
        <v>176.45386618786705</v>
      </c>
      <c r="F154">
        <f t="shared" si="11"/>
        <v>0.56672036810761584</v>
      </c>
      <c r="G154">
        <f t="shared" si="12"/>
        <v>27</v>
      </c>
      <c r="H154">
        <f t="shared" si="13"/>
        <v>0</v>
      </c>
      <c r="I154">
        <f t="shared" si="9"/>
        <v>0</v>
      </c>
      <c r="J154">
        <f t="shared" si="9"/>
        <v>176.45386618786705</v>
      </c>
      <c r="K154">
        <f t="shared" si="9"/>
        <v>0</v>
      </c>
    </row>
    <row r="155" spans="1:11" x14ac:dyDescent="0.45">
      <c r="A155" t="s">
        <v>161</v>
      </c>
      <c r="B155" t="s">
        <v>5</v>
      </c>
      <c r="C155">
        <v>2910.9167490627501</v>
      </c>
      <c r="D155">
        <v>46</v>
      </c>
      <c r="E155">
        <f t="shared" si="10"/>
        <v>63.280798892668479</v>
      </c>
      <c r="F155">
        <f t="shared" si="11"/>
        <v>1.5802581786240011</v>
      </c>
      <c r="G155">
        <f t="shared" si="12"/>
        <v>46</v>
      </c>
      <c r="H155">
        <f t="shared" si="13"/>
        <v>63.280798892668479</v>
      </c>
      <c r="I155">
        <f t="shared" si="9"/>
        <v>0</v>
      </c>
      <c r="J155">
        <f t="shared" si="9"/>
        <v>0</v>
      </c>
      <c r="K155">
        <f t="shared" si="9"/>
        <v>0</v>
      </c>
    </row>
    <row r="156" spans="1:11" x14ac:dyDescent="0.45">
      <c r="A156" t="s">
        <v>162</v>
      </c>
      <c r="B156" t="s">
        <v>7</v>
      </c>
      <c r="C156">
        <v>4288.4625811977203</v>
      </c>
      <c r="D156">
        <v>24</v>
      </c>
      <c r="E156">
        <f t="shared" si="10"/>
        <v>178.68594088323835</v>
      </c>
      <c r="F156">
        <f t="shared" si="11"/>
        <v>0.55964111952906592</v>
      </c>
      <c r="G156">
        <f t="shared" si="12"/>
        <v>24</v>
      </c>
      <c r="H156">
        <f t="shared" si="13"/>
        <v>0</v>
      </c>
      <c r="I156">
        <f t="shared" si="9"/>
        <v>178.68594088323835</v>
      </c>
      <c r="J156">
        <f t="shared" si="9"/>
        <v>0</v>
      </c>
      <c r="K156">
        <f t="shared" si="9"/>
        <v>0</v>
      </c>
    </row>
    <row r="157" spans="1:11" x14ac:dyDescent="0.45">
      <c r="A157" t="s">
        <v>163</v>
      </c>
      <c r="B157" t="s">
        <v>7</v>
      </c>
      <c r="C157">
        <v>2602.8297690077502</v>
      </c>
      <c r="D157">
        <v>37</v>
      </c>
      <c r="E157">
        <f t="shared" si="10"/>
        <v>70.346750513722981</v>
      </c>
      <c r="F157">
        <f t="shared" si="11"/>
        <v>1.4215297688909223</v>
      </c>
      <c r="G157">
        <f t="shared" si="12"/>
        <v>37</v>
      </c>
      <c r="H157">
        <f t="shared" si="13"/>
        <v>0</v>
      </c>
      <c r="I157">
        <f t="shared" si="9"/>
        <v>70.346750513722981</v>
      </c>
      <c r="J157">
        <f t="shared" si="9"/>
        <v>0</v>
      </c>
      <c r="K157">
        <f t="shared" si="9"/>
        <v>0</v>
      </c>
    </row>
    <row r="158" spans="1:11" x14ac:dyDescent="0.45">
      <c r="A158" t="s">
        <v>164</v>
      </c>
      <c r="B158" t="s">
        <v>9</v>
      </c>
      <c r="C158">
        <v>1296.32868102255</v>
      </c>
      <c r="D158">
        <v>45</v>
      </c>
      <c r="E158">
        <f t="shared" si="10"/>
        <v>28.807304022723333</v>
      </c>
      <c r="F158">
        <f t="shared" si="11"/>
        <v>3.4713418486200425</v>
      </c>
      <c r="G158">
        <f t="shared" si="12"/>
        <v>45</v>
      </c>
      <c r="H158">
        <f t="shared" si="13"/>
        <v>0</v>
      </c>
      <c r="I158">
        <f t="shared" si="9"/>
        <v>0</v>
      </c>
      <c r="J158">
        <f t="shared" si="9"/>
        <v>28.807304022723333</v>
      </c>
      <c r="K158">
        <f t="shared" si="9"/>
        <v>0</v>
      </c>
    </row>
    <row r="159" spans="1:11" x14ac:dyDescent="0.45">
      <c r="A159" t="s">
        <v>165</v>
      </c>
      <c r="B159" t="s">
        <v>5</v>
      </c>
      <c r="C159">
        <v>3517.7828278079901</v>
      </c>
      <c r="D159">
        <v>49</v>
      </c>
      <c r="E159">
        <f t="shared" si="10"/>
        <v>71.791486281795713</v>
      </c>
      <c r="F159">
        <f t="shared" si="11"/>
        <v>1.3929228266354636</v>
      </c>
      <c r="G159">
        <f t="shared" si="12"/>
        <v>49</v>
      </c>
      <c r="H159">
        <f t="shared" si="13"/>
        <v>71.791486281795713</v>
      </c>
      <c r="I159">
        <f t="shared" si="9"/>
        <v>0</v>
      </c>
      <c r="J159">
        <f t="shared" si="9"/>
        <v>0</v>
      </c>
      <c r="K159">
        <f t="shared" si="9"/>
        <v>0</v>
      </c>
    </row>
    <row r="160" spans="1:11" x14ac:dyDescent="0.45">
      <c r="A160" t="s">
        <v>166</v>
      </c>
      <c r="B160" t="s">
        <v>7</v>
      </c>
      <c r="C160">
        <v>1214.43629717013</v>
      </c>
      <c r="D160">
        <v>49</v>
      </c>
      <c r="E160">
        <f t="shared" si="10"/>
        <v>24.784414227961836</v>
      </c>
      <c r="F160">
        <f t="shared" si="11"/>
        <v>4.0347937651550287</v>
      </c>
      <c r="G160">
        <f t="shared" si="12"/>
        <v>49</v>
      </c>
      <c r="H160">
        <f t="shared" si="13"/>
        <v>0</v>
      </c>
      <c r="I160">
        <f t="shared" si="9"/>
        <v>24.784414227961836</v>
      </c>
      <c r="J160">
        <f t="shared" si="9"/>
        <v>0</v>
      </c>
      <c r="K160">
        <f t="shared" si="9"/>
        <v>0</v>
      </c>
    </row>
    <row r="161" spans="1:11" x14ac:dyDescent="0.45">
      <c r="A161" t="s">
        <v>167</v>
      </c>
      <c r="B161" t="s">
        <v>7</v>
      </c>
      <c r="C161">
        <v>1596.7903378946201</v>
      </c>
      <c r="D161">
        <v>45</v>
      </c>
      <c r="E161">
        <f t="shared" si="10"/>
        <v>35.484229730991558</v>
      </c>
      <c r="F161">
        <f t="shared" si="11"/>
        <v>2.8181533249589195</v>
      </c>
      <c r="G161">
        <f t="shared" si="12"/>
        <v>45</v>
      </c>
      <c r="H161">
        <f t="shared" si="13"/>
        <v>0</v>
      </c>
      <c r="I161">
        <f t="shared" si="9"/>
        <v>35.484229730991558</v>
      </c>
      <c r="J161">
        <f t="shared" si="9"/>
        <v>0</v>
      </c>
      <c r="K161">
        <f t="shared" si="9"/>
        <v>0</v>
      </c>
    </row>
    <row r="162" spans="1:11" x14ac:dyDescent="0.45">
      <c r="A162" t="s">
        <v>168</v>
      </c>
      <c r="B162" t="s">
        <v>7</v>
      </c>
      <c r="C162">
        <v>3251.3583883382498</v>
      </c>
      <c r="D162">
        <v>11</v>
      </c>
      <c r="E162">
        <f t="shared" si="10"/>
        <v>295.57803530347724</v>
      </c>
      <c r="F162">
        <f t="shared" si="11"/>
        <v>0.33832013227007052</v>
      </c>
      <c r="G162">
        <f t="shared" si="12"/>
        <v>11</v>
      </c>
      <c r="H162">
        <f t="shared" si="13"/>
        <v>0</v>
      </c>
      <c r="I162">
        <f t="shared" si="9"/>
        <v>295.57803530347724</v>
      </c>
      <c r="J162">
        <f t="shared" si="9"/>
        <v>0</v>
      </c>
      <c r="K162">
        <f t="shared" si="9"/>
        <v>0</v>
      </c>
    </row>
    <row r="163" spans="1:11" x14ac:dyDescent="0.45">
      <c r="A163" t="s">
        <v>169</v>
      </c>
      <c r="B163" t="s">
        <v>5</v>
      </c>
      <c r="C163">
        <v>2215.3420473689098</v>
      </c>
      <c r="D163">
        <v>48</v>
      </c>
      <c r="E163">
        <f t="shared" si="10"/>
        <v>46.152959320185623</v>
      </c>
      <c r="F163">
        <f t="shared" si="11"/>
        <v>2.1667082993801365</v>
      </c>
      <c r="G163">
        <f t="shared" si="12"/>
        <v>48</v>
      </c>
      <c r="H163">
        <f t="shared" si="13"/>
        <v>46.152959320185623</v>
      </c>
      <c r="I163">
        <f t="shared" si="9"/>
        <v>0</v>
      </c>
      <c r="J163">
        <f t="shared" si="9"/>
        <v>0</v>
      </c>
      <c r="K163">
        <f t="shared" si="9"/>
        <v>0</v>
      </c>
    </row>
    <row r="164" spans="1:11" x14ac:dyDescent="0.45">
      <c r="A164" t="s">
        <v>170</v>
      </c>
      <c r="B164" t="s">
        <v>7</v>
      </c>
      <c r="C164">
        <v>4975.6724908408796</v>
      </c>
      <c r="D164">
        <v>27</v>
      </c>
      <c r="E164">
        <f t="shared" si="10"/>
        <v>184.28416632743998</v>
      </c>
      <c r="F164">
        <f t="shared" si="11"/>
        <v>0.54264021696968745</v>
      </c>
      <c r="G164">
        <f t="shared" si="12"/>
        <v>27</v>
      </c>
      <c r="H164">
        <f t="shared" si="13"/>
        <v>0</v>
      </c>
      <c r="I164">
        <f t="shared" si="9"/>
        <v>184.28416632743998</v>
      </c>
      <c r="J164">
        <f t="shared" si="9"/>
        <v>0</v>
      </c>
      <c r="K164">
        <f t="shared" si="9"/>
        <v>0</v>
      </c>
    </row>
    <row r="165" spans="1:11" x14ac:dyDescent="0.45">
      <c r="A165" t="s">
        <v>171</v>
      </c>
      <c r="B165" t="s">
        <v>14</v>
      </c>
      <c r="C165">
        <v>1473.8062488458399</v>
      </c>
      <c r="D165">
        <v>11</v>
      </c>
      <c r="E165">
        <f t="shared" si="10"/>
        <v>133.98238625871272</v>
      </c>
      <c r="F165">
        <f t="shared" si="11"/>
        <v>0.74636676351550735</v>
      </c>
      <c r="G165">
        <f t="shared" si="12"/>
        <v>11</v>
      </c>
      <c r="H165">
        <f t="shared" si="13"/>
        <v>0</v>
      </c>
      <c r="I165">
        <f t="shared" si="9"/>
        <v>0</v>
      </c>
      <c r="J165">
        <f t="shared" si="9"/>
        <v>0</v>
      </c>
      <c r="K165">
        <f t="shared" si="9"/>
        <v>133.98238625871272</v>
      </c>
    </row>
    <row r="166" spans="1:11" x14ac:dyDescent="0.45">
      <c r="A166" t="s">
        <v>172</v>
      </c>
      <c r="B166" t="s">
        <v>14</v>
      </c>
      <c r="C166">
        <v>4057.7737813047702</v>
      </c>
      <c r="D166">
        <v>21</v>
      </c>
      <c r="E166">
        <f t="shared" si="10"/>
        <v>193.22732291927477</v>
      </c>
      <c r="F166">
        <f t="shared" si="11"/>
        <v>0.51752515373706931</v>
      </c>
      <c r="G166">
        <f t="shared" si="12"/>
        <v>21</v>
      </c>
      <c r="H166">
        <f t="shared" si="13"/>
        <v>0</v>
      </c>
      <c r="I166">
        <f t="shared" si="9"/>
        <v>0</v>
      </c>
      <c r="J166">
        <f t="shared" si="9"/>
        <v>0</v>
      </c>
      <c r="K166">
        <f t="shared" si="9"/>
        <v>193.22732291927477</v>
      </c>
    </row>
    <row r="167" spans="1:11" x14ac:dyDescent="0.45">
      <c r="A167" t="s">
        <v>173</v>
      </c>
      <c r="B167" t="s">
        <v>7</v>
      </c>
      <c r="C167">
        <v>3425.2706049718499</v>
      </c>
      <c r="D167">
        <v>27</v>
      </c>
      <c r="E167">
        <f t="shared" si="10"/>
        <v>126.86187425821666</v>
      </c>
      <c r="F167">
        <f t="shared" si="11"/>
        <v>0.78825888853303883</v>
      </c>
      <c r="G167">
        <f t="shared" si="12"/>
        <v>27</v>
      </c>
      <c r="H167">
        <f t="shared" si="13"/>
        <v>0</v>
      </c>
      <c r="I167">
        <f t="shared" si="9"/>
        <v>126.86187425821666</v>
      </c>
      <c r="J167">
        <f t="shared" si="9"/>
        <v>0</v>
      </c>
      <c r="K167">
        <f t="shared" si="9"/>
        <v>0</v>
      </c>
    </row>
    <row r="168" spans="1:11" x14ac:dyDescent="0.45">
      <c r="A168" t="s">
        <v>174</v>
      </c>
      <c r="B168" t="s">
        <v>7</v>
      </c>
      <c r="C168">
        <v>4162.9633193736699</v>
      </c>
      <c r="D168">
        <v>29</v>
      </c>
      <c r="E168">
        <f t="shared" si="10"/>
        <v>143.55045928874725</v>
      </c>
      <c r="F168">
        <f t="shared" si="11"/>
        <v>0.6966191574410302</v>
      </c>
      <c r="G168">
        <f t="shared" si="12"/>
        <v>28.999999999999996</v>
      </c>
      <c r="H168">
        <f t="shared" si="13"/>
        <v>0</v>
      </c>
      <c r="I168">
        <f t="shared" si="9"/>
        <v>143.55045928874725</v>
      </c>
      <c r="J168">
        <f t="shared" si="9"/>
        <v>0</v>
      </c>
      <c r="K168">
        <f t="shared" si="9"/>
        <v>0</v>
      </c>
    </row>
    <row r="169" spans="1:11" x14ac:dyDescent="0.45">
      <c r="A169" t="s">
        <v>175</v>
      </c>
      <c r="B169" t="s">
        <v>5</v>
      </c>
      <c r="C169">
        <v>1902.7485482601301</v>
      </c>
      <c r="D169">
        <v>31</v>
      </c>
      <c r="E169">
        <f t="shared" si="10"/>
        <v>61.37898542774613</v>
      </c>
      <c r="F169">
        <f t="shared" si="11"/>
        <v>1.6292221075846487</v>
      </c>
      <c r="G169">
        <f t="shared" si="12"/>
        <v>31</v>
      </c>
      <c r="H169">
        <f t="shared" si="13"/>
        <v>61.37898542774613</v>
      </c>
      <c r="I169">
        <f t="shared" si="9"/>
        <v>0</v>
      </c>
      <c r="J169">
        <f t="shared" si="9"/>
        <v>0</v>
      </c>
      <c r="K169">
        <f t="shared" si="9"/>
        <v>0</v>
      </c>
    </row>
    <row r="170" spans="1:11" x14ac:dyDescent="0.45">
      <c r="A170" t="s">
        <v>176</v>
      </c>
      <c r="B170" t="s">
        <v>7</v>
      </c>
      <c r="C170">
        <v>3090.29014052087</v>
      </c>
      <c r="D170">
        <v>32</v>
      </c>
      <c r="E170">
        <f t="shared" si="10"/>
        <v>96.571566891277186</v>
      </c>
      <c r="F170">
        <f t="shared" si="11"/>
        <v>1.0355014754247762</v>
      </c>
      <c r="G170">
        <f t="shared" si="12"/>
        <v>32</v>
      </c>
      <c r="H170">
        <f t="shared" si="13"/>
        <v>0</v>
      </c>
      <c r="I170">
        <f t="shared" si="9"/>
        <v>96.571566891277186</v>
      </c>
      <c r="J170">
        <f t="shared" si="9"/>
        <v>0</v>
      </c>
      <c r="K170">
        <f t="shared" si="9"/>
        <v>0</v>
      </c>
    </row>
    <row r="171" spans="1:11" x14ac:dyDescent="0.45">
      <c r="A171" t="s">
        <v>177</v>
      </c>
      <c r="B171" t="s">
        <v>7</v>
      </c>
      <c r="C171">
        <v>2802.0578595550101</v>
      </c>
      <c r="D171">
        <v>10</v>
      </c>
      <c r="E171">
        <f t="shared" si="10"/>
        <v>280.20578595550103</v>
      </c>
      <c r="F171">
        <f t="shared" si="11"/>
        <v>0.35688056782625049</v>
      </c>
      <c r="G171">
        <f t="shared" si="12"/>
        <v>10</v>
      </c>
      <c r="H171">
        <f t="shared" si="13"/>
        <v>0</v>
      </c>
      <c r="I171">
        <f t="shared" si="9"/>
        <v>280.20578595550103</v>
      </c>
      <c r="J171">
        <f t="shared" si="9"/>
        <v>0</v>
      </c>
      <c r="K171">
        <f t="shared" si="9"/>
        <v>0</v>
      </c>
    </row>
    <row r="172" spans="1:11" x14ac:dyDescent="0.45">
      <c r="A172" t="s">
        <v>178</v>
      </c>
      <c r="B172" t="s">
        <v>14</v>
      </c>
      <c r="C172">
        <v>2770.8840160773102</v>
      </c>
      <c r="D172">
        <v>21</v>
      </c>
      <c r="E172">
        <f t="shared" si="10"/>
        <v>131.94685790844335</v>
      </c>
      <c r="F172">
        <f t="shared" si="11"/>
        <v>0.75788087405149918</v>
      </c>
      <c r="G172">
        <f t="shared" si="12"/>
        <v>21</v>
      </c>
      <c r="H172">
        <f t="shared" si="13"/>
        <v>0</v>
      </c>
      <c r="I172">
        <f t="shared" si="9"/>
        <v>0</v>
      </c>
      <c r="J172">
        <f t="shared" si="9"/>
        <v>0</v>
      </c>
      <c r="K172">
        <f t="shared" si="9"/>
        <v>131.94685790844335</v>
      </c>
    </row>
    <row r="173" spans="1:11" x14ac:dyDescent="0.45">
      <c r="A173" t="s">
        <v>179</v>
      </c>
      <c r="B173" t="s">
        <v>5</v>
      </c>
      <c r="C173">
        <v>4440.6666633047198</v>
      </c>
      <c r="D173">
        <v>19</v>
      </c>
      <c r="E173">
        <f t="shared" si="10"/>
        <v>233.71929806866947</v>
      </c>
      <c r="F173">
        <f t="shared" si="11"/>
        <v>0.42786368445543949</v>
      </c>
      <c r="G173">
        <f t="shared" si="12"/>
        <v>19</v>
      </c>
      <c r="H173">
        <f t="shared" si="13"/>
        <v>233.71929806866947</v>
      </c>
      <c r="I173">
        <f t="shared" si="9"/>
        <v>0</v>
      </c>
      <c r="J173">
        <f t="shared" si="9"/>
        <v>0</v>
      </c>
      <c r="K173">
        <f t="shared" si="9"/>
        <v>0</v>
      </c>
    </row>
    <row r="174" spans="1:11" x14ac:dyDescent="0.45">
      <c r="A174" t="s">
        <v>180</v>
      </c>
      <c r="B174" t="s">
        <v>9</v>
      </c>
      <c r="C174">
        <v>4960.1250418671898</v>
      </c>
      <c r="D174">
        <v>46</v>
      </c>
      <c r="E174">
        <f t="shared" si="10"/>
        <v>107.82880525798238</v>
      </c>
      <c r="F174">
        <f t="shared" si="11"/>
        <v>0.92739597513621863</v>
      </c>
      <c r="G174">
        <f t="shared" si="12"/>
        <v>46</v>
      </c>
      <c r="H174">
        <f t="shared" si="13"/>
        <v>0</v>
      </c>
      <c r="I174">
        <f t="shared" si="9"/>
        <v>0</v>
      </c>
      <c r="J174">
        <f t="shared" si="9"/>
        <v>107.82880525798238</v>
      </c>
      <c r="K174">
        <f t="shared" si="9"/>
        <v>0</v>
      </c>
    </row>
    <row r="175" spans="1:11" x14ac:dyDescent="0.45">
      <c r="A175" t="s">
        <v>181</v>
      </c>
      <c r="B175" t="s">
        <v>14</v>
      </c>
      <c r="C175">
        <v>2221.5209772774401</v>
      </c>
      <c r="D175">
        <v>35</v>
      </c>
      <c r="E175">
        <f t="shared" si="10"/>
        <v>63.472027922212575</v>
      </c>
      <c r="F175">
        <f t="shared" si="11"/>
        <v>1.5754971642398738</v>
      </c>
      <c r="G175">
        <f t="shared" si="12"/>
        <v>35</v>
      </c>
      <c r="H175">
        <f t="shared" si="13"/>
        <v>0</v>
      </c>
      <c r="I175">
        <f t="shared" si="9"/>
        <v>0</v>
      </c>
      <c r="J175">
        <f t="shared" si="9"/>
        <v>0</v>
      </c>
      <c r="K175">
        <f t="shared" si="9"/>
        <v>63.472027922212575</v>
      </c>
    </row>
    <row r="176" spans="1:11" x14ac:dyDescent="0.45">
      <c r="A176" t="s">
        <v>182</v>
      </c>
      <c r="B176" t="s">
        <v>14</v>
      </c>
      <c r="C176">
        <v>3484.1092842885901</v>
      </c>
      <c r="D176">
        <v>14</v>
      </c>
      <c r="E176">
        <f t="shared" si="10"/>
        <v>248.86494887775643</v>
      </c>
      <c r="F176">
        <f t="shared" si="11"/>
        <v>0.40182436478477507</v>
      </c>
      <c r="G176">
        <f t="shared" si="12"/>
        <v>14</v>
      </c>
      <c r="H176">
        <f t="shared" si="13"/>
        <v>0</v>
      </c>
      <c r="I176">
        <f t="shared" si="9"/>
        <v>0</v>
      </c>
      <c r="J176">
        <f t="shared" si="9"/>
        <v>0</v>
      </c>
      <c r="K176">
        <f t="shared" si="9"/>
        <v>248.86494887775643</v>
      </c>
    </row>
    <row r="177" spans="1:11" x14ac:dyDescent="0.45">
      <c r="A177" t="s">
        <v>183</v>
      </c>
      <c r="B177" t="s">
        <v>7</v>
      </c>
      <c r="C177">
        <v>3438.5236489805202</v>
      </c>
      <c r="D177">
        <v>19</v>
      </c>
      <c r="E177">
        <f t="shared" si="10"/>
        <v>180.97492889371159</v>
      </c>
      <c r="F177">
        <f t="shared" si="11"/>
        <v>0.55256272573938137</v>
      </c>
      <c r="G177">
        <f t="shared" si="12"/>
        <v>19</v>
      </c>
      <c r="H177">
        <f t="shared" si="13"/>
        <v>0</v>
      </c>
      <c r="I177">
        <f t="shared" si="9"/>
        <v>180.97492889371159</v>
      </c>
      <c r="J177">
        <f t="shared" si="9"/>
        <v>0</v>
      </c>
      <c r="K177">
        <f t="shared" si="9"/>
        <v>0</v>
      </c>
    </row>
    <row r="178" spans="1:11" x14ac:dyDescent="0.45">
      <c r="A178" t="s">
        <v>184</v>
      </c>
      <c r="B178" t="s">
        <v>7</v>
      </c>
      <c r="C178">
        <v>3960.3572219381799</v>
      </c>
      <c r="D178">
        <v>50</v>
      </c>
      <c r="E178">
        <f t="shared" si="10"/>
        <v>79.207144438763592</v>
      </c>
      <c r="F178">
        <f t="shared" si="11"/>
        <v>1.2625123744653073</v>
      </c>
      <c r="G178">
        <f t="shared" si="12"/>
        <v>50.000000000000007</v>
      </c>
      <c r="H178">
        <f t="shared" si="13"/>
        <v>0</v>
      </c>
      <c r="I178">
        <f t="shared" si="9"/>
        <v>79.207144438763592</v>
      </c>
      <c r="J178">
        <f t="shared" si="9"/>
        <v>0</v>
      </c>
      <c r="K178">
        <f t="shared" si="9"/>
        <v>0</v>
      </c>
    </row>
    <row r="179" spans="1:11" x14ac:dyDescent="0.45">
      <c r="A179" t="s">
        <v>185</v>
      </c>
      <c r="B179" t="s">
        <v>9</v>
      </c>
      <c r="C179">
        <v>4790.36080130151</v>
      </c>
      <c r="D179">
        <v>11</v>
      </c>
      <c r="E179">
        <f t="shared" si="10"/>
        <v>435.48734557286457</v>
      </c>
      <c r="F179">
        <f t="shared" si="11"/>
        <v>0.22962779749306925</v>
      </c>
      <c r="G179">
        <f t="shared" si="12"/>
        <v>11</v>
      </c>
      <c r="H179">
        <f t="shared" si="13"/>
        <v>0</v>
      </c>
      <c r="I179">
        <f t="shared" si="9"/>
        <v>0</v>
      </c>
      <c r="J179">
        <f t="shared" si="9"/>
        <v>435.48734557286457</v>
      </c>
      <c r="K179">
        <f t="shared" si="9"/>
        <v>0</v>
      </c>
    </row>
    <row r="180" spans="1:11" x14ac:dyDescent="0.45">
      <c r="A180" t="s">
        <v>186</v>
      </c>
      <c r="B180" t="s">
        <v>9</v>
      </c>
      <c r="C180">
        <v>1831.1516232941999</v>
      </c>
      <c r="D180">
        <v>15</v>
      </c>
      <c r="E180">
        <f t="shared" si="10"/>
        <v>122.07677488627999</v>
      </c>
      <c r="F180">
        <f t="shared" si="11"/>
        <v>0.81915663395559468</v>
      </c>
      <c r="G180">
        <f t="shared" si="12"/>
        <v>15</v>
      </c>
      <c r="H180">
        <f t="shared" si="13"/>
        <v>0</v>
      </c>
      <c r="I180">
        <f t="shared" si="9"/>
        <v>0</v>
      </c>
      <c r="J180">
        <f t="shared" si="9"/>
        <v>122.07677488627999</v>
      </c>
      <c r="K180">
        <f t="shared" si="9"/>
        <v>0</v>
      </c>
    </row>
    <row r="181" spans="1:11" x14ac:dyDescent="0.45">
      <c r="A181" t="s">
        <v>187</v>
      </c>
      <c r="B181" t="s">
        <v>9</v>
      </c>
      <c r="C181">
        <v>1844.1007812215701</v>
      </c>
      <c r="D181">
        <v>43</v>
      </c>
      <c r="E181">
        <f t="shared" si="10"/>
        <v>42.886064679571398</v>
      </c>
      <c r="F181">
        <f t="shared" si="11"/>
        <v>2.3317597626912732</v>
      </c>
      <c r="G181">
        <f t="shared" si="12"/>
        <v>43</v>
      </c>
      <c r="H181">
        <f t="shared" si="13"/>
        <v>0</v>
      </c>
      <c r="I181">
        <f t="shared" si="9"/>
        <v>0</v>
      </c>
      <c r="J181">
        <f t="shared" si="9"/>
        <v>42.886064679571398</v>
      </c>
      <c r="K181">
        <f t="shared" si="9"/>
        <v>0</v>
      </c>
    </row>
    <row r="182" spans="1:11" x14ac:dyDescent="0.45">
      <c r="A182" t="s">
        <v>188</v>
      </c>
      <c r="B182" t="s">
        <v>5</v>
      </c>
      <c r="C182">
        <v>3641.7125487681401</v>
      </c>
      <c r="D182">
        <v>23</v>
      </c>
      <c r="E182">
        <f t="shared" si="10"/>
        <v>158.33532820731043</v>
      </c>
      <c r="F182">
        <f t="shared" si="11"/>
        <v>0.63157099007663497</v>
      </c>
      <c r="G182">
        <f t="shared" si="12"/>
        <v>23.000000000000004</v>
      </c>
      <c r="H182">
        <f t="shared" si="13"/>
        <v>158.33532820731043</v>
      </c>
      <c r="I182">
        <f t="shared" si="9"/>
        <v>0</v>
      </c>
      <c r="J182">
        <f t="shared" si="9"/>
        <v>0</v>
      </c>
      <c r="K182">
        <f t="shared" si="9"/>
        <v>0</v>
      </c>
    </row>
    <row r="183" spans="1:11" x14ac:dyDescent="0.45">
      <c r="A183" t="s">
        <v>189</v>
      </c>
      <c r="B183" t="s">
        <v>5</v>
      </c>
      <c r="C183">
        <v>1628.2283735235001</v>
      </c>
      <c r="D183">
        <v>34</v>
      </c>
      <c r="E183">
        <f t="shared" si="10"/>
        <v>47.889069809514709</v>
      </c>
      <c r="F183">
        <f t="shared" si="11"/>
        <v>2.0881591644557642</v>
      </c>
      <c r="G183">
        <f t="shared" si="12"/>
        <v>34</v>
      </c>
      <c r="H183">
        <f t="shared" si="13"/>
        <v>47.889069809514709</v>
      </c>
      <c r="I183">
        <f t="shared" si="9"/>
        <v>0</v>
      </c>
      <c r="J183">
        <f t="shared" si="9"/>
        <v>0</v>
      </c>
      <c r="K183">
        <f t="shared" si="9"/>
        <v>0</v>
      </c>
    </row>
    <row r="184" spans="1:11" x14ac:dyDescent="0.45">
      <c r="A184" t="s">
        <v>190</v>
      </c>
      <c r="B184" t="s">
        <v>14</v>
      </c>
      <c r="C184">
        <v>1695.25419330573</v>
      </c>
      <c r="D184">
        <v>36</v>
      </c>
      <c r="E184">
        <f t="shared" si="10"/>
        <v>47.090394258492502</v>
      </c>
      <c r="F184">
        <f t="shared" si="11"/>
        <v>2.1235753400379638</v>
      </c>
      <c r="G184">
        <f t="shared" si="12"/>
        <v>36</v>
      </c>
      <c r="H184">
        <f t="shared" si="13"/>
        <v>0</v>
      </c>
      <c r="I184">
        <f t="shared" si="9"/>
        <v>0</v>
      </c>
      <c r="J184">
        <f t="shared" si="9"/>
        <v>0</v>
      </c>
      <c r="K184">
        <f t="shared" si="9"/>
        <v>47.090394258492502</v>
      </c>
    </row>
    <row r="185" spans="1:11" x14ac:dyDescent="0.45">
      <c r="A185" t="s">
        <v>191</v>
      </c>
      <c r="B185" t="s">
        <v>7</v>
      </c>
      <c r="C185">
        <v>1300.2594756046699</v>
      </c>
      <c r="D185">
        <v>39</v>
      </c>
      <c r="E185">
        <f t="shared" si="10"/>
        <v>33.339986553965893</v>
      </c>
      <c r="F185">
        <f t="shared" si="11"/>
        <v>2.9994013296356501</v>
      </c>
      <c r="G185">
        <f t="shared" si="12"/>
        <v>39</v>
      </c>
      <c r="H185">
        <f t="shared" si="13"/>
        <v>0</v>
      </c>
      <c r="I185">
        <f t="shared" si="9"/>
        <v>33.339986553965893</v>
      </c>
      <c r="J185">
        <f t="shared" si="9"/>
        <v>0</v>
      </c>
      <c r="K185">
        <f t="shared" si="9"/>
        <v>0</v>
      </c>
    </row>
    <row r="186" spans="1:11" x14ac:dyDescent="0.45">
      <c r="A186" t="s">
        <v>192</v>
      </c>
      <c r="B186" t="s">
        <v>9</v>
      </c>
      <c r="C186">
        <v>1010.70289041154</v>
      </c>
      <c r="D186">
        <v>31</v>
      </c>
      <c r="E186">
        <f t="shared" si="10"/>
        <v>32.603319045533546</v>
      </c>
      <c r="F186">
        <f t="shared" si="11"/>
        <v>3.0671723900361418</v>
      </c>
      <c r="G186">
        <f t="shared" si="12"/>
        <v>31.000000000000004</v>
      </c>
      <c r="H186">
        <f t="shared" si="13"/>
        <v>0</v>
      </c>
      <c r="I186">
        <f t="shared" si="9"/>
        <v>0</v>
      </c>
      <c r="J186">
        <f t="shared" si="9"/>
        <v>32.603319045533546</v>
      </c>
      <c r="K186">
        <f t="shared" si="9"/>
        <v>0</v>
      </c>
    </row>
    <row r="187" spans="1:11" x14ac:dyDescent="0.45">
      <c r="A187" t="s">
        <v>193</v>
      </c>
      <c r="B187" t="s">
        <v>9</v>
      </c>
      <c r="C187">
        <v>2802.0148184708</v>
      </c>
      <c r="D187">
        <v>20</v>
      </c>
      <c r="E187">
        <f t="shared" si="10"/>
        <v>140.10074092354</v>
      </c>
      <c r="F187">
        <f t="shared" si="11"/>
        <v>0.71377209956780319</v>
      </c>
      <c r="G187">
        <f t="shared" si="12"/>
        <v>20</v>
      </c>
      <c r="H187">
        <f t="shared" si="13"/>
        <v>0</v>
      </c>
      <c r="I187">
        <f t="shared" si="9"/>
        <v>0</v>
      </c>
      <c r="J187">
        <f t="shared" si="9"/>
        <v>140.10074092354</v>
      </c>
      <c r="K187">
        <f t="shared" si="9"/>
        <v>0</v>
      </c>
    </row>
    <row r="188" spans="1:11" x14ac:dyDescent="0.45">
      <c r="A188" t="s">
        <v>194</v>
      </c>
      <c r="B188" t="s">
        <v>14</v>
      </c>
      <c r="C188">
        <v>3375.24478047825</v>
      </c>
      <c r="D188">
        <v>33</v>
      </c>
      <c r="E188">
        <f t="shared" si="10"/>
        <v>102.28014486297728</v>
      </c>
      <c r="F188">
        <f t="shared" si="11"/>
        <v>0.97770686709495824</v>
      </c>
      <c r="G188">
        <f t="shared" si="12"/>
        <v>33</v>
      </c>
      <c r="H188">
        <f t="shared" si="13"/>
        <v>0</v>
      </c>
      <c r="I188">
        <f t="shared" si="9"/>
        <v>0</v>
      </c>
      <c r="J188">
        <f t="shared" si="9"/>
        <v>0</v>
      </c>
      <c r="K188">
        <f t="shared" si="9"/>
        <v>102.28014486297728</v>
      </c>
    </row>
    <row r="189" spans="1:11" x14ac:dyDescent="0.45">
      <c r="A189" t="s">
        <v>195</v>
      </c>
      <c r="B189" t="s">
        <v>7</v>
      </c>
      <c r="C189">
        <v>2165.03715612411</v>
      </c>
      <c r="D189">
        <v>29</v>
      </c>
      <c r="E189">
        <f t="shared" si="10"/>
        <v>74.656453659452069</v>
      </c>
      <c r="F189">
        <f t="shared" si="11"/>
        <v>1.3394689286495363</v>
      </c>
      <c r="G189">
        <f t="shared" si="12"/>
        <v>29</v>
      </c>
      <c r="H189">
        <f t="shared" si="13"/>
        <v>0</v>
      </c>
      <c r="I189">
        <f t="shared" si="9"/>
        <v>74.656453659452069</v>
      </c>
      <c r="J189">
        <f t="shared" si="9"/>
        <v>0</v>
      </c>
      <c r="K189">
        <f t="shared" si="9"/>
        <v>0</v>
      </c>
    </row>
    <row r="190" spans="1:11" x14ac:dyDescent="0.45">
      <c r="A190" t="s">
        <v>196</v>
      </c>
      <c r="B190" t="s">
        <v>7</v>
      </c>
      <c r="C190">
        <v>1925.9049382241001</v>
      </c>
      <c r="D190">
        <v>30</v>
      </c>
      <c r="E190">
        <f t="shared" si="10"/>
        <v>64.19683127413667</v>
      </c>
      <c r="F190">
        <f t="shared" si="11"/>
        <v>1.5577092827677859</v>
      </c>
      <c r="G190">
        <f t="shared" si="12"/>
        <v>30</v>
      </c>
      <c r="H190">
        <f t="shared" si="13"/>
        <v>0</v>
      </c>
      <c r="I190">
        <f t="shared" si="9"/>
        <v>64.19683127413667</v>
      </c>
      <c r="J190">
        <f t="shared" si="9"/>
        <v>0</v>
      </c>
      <c r="K190">
        <f t="shared" si="9"/>
        <v>0</v>
      </c>
    </row>
    <row r="191" spans="1:11" x14ac:dyDescent="0.45">
      <c r="A191" t="s">
        <v>197</v>
      </c>
      <c r="B191" t="s">
        <v>9</v>
      </c>
      <c r="C191">
        <v>3827.8233195161301</v>
      </c>
      <c r="D191">
        <v>46</v>
      </c>
      <c r="E191">
        <f t="shared" si="10"/>
        <v>83.213550424263701</v>
      </c>
      <c r="F191">
        <f t="shared" si="11"/>
        <v>1.2017273567844504</v>
      </c>
      <c r="G191">
        <f t="shared" si="12"/>
        <v>46</v>
      </c>
      <c r="H191">
        <f t="shared" si="13"/>
        <v>0</v>
      </c>
      <c r="I191">
        <f t="shared" si="9"/>
        <v>0</v>
      </c>
      <c r="J191">
        <f t="shared" si="9"/>
        <v>83.213550424263701</v>
      </c>
      <c r="K191">
        <f t="shared" si="9"/>
        <v>0</v>
      </c>
    </row>
    <row r="192" spans="1:11" x14ac:dyDescent="0.45">
      <c r="A192" t="s">
        <v>198</v>
      </c>
      <c r="B192" t="s">
        <v>9</v>
      </c>
      <c r="C192">
        <v>3811.9502323748602</v>
      </c>
      <c r="D192">
        <v>48</v>
      </c>
      <c r="E192">
        <f t="shared" si="10"/>
        <v>79.415629841142916</v>
      </c>
      <c r="F192">
        <f t="shared" si="11"/>
        <v>1.2591979714828494</v>
      </c>
      <c r="G192">
        <f t="shared" si="12"/>
        <v>48</v>
      </c>
      <c r="H192">
        <f t="shared" si="13"/>
        <v>0</v>
      </c>
      <c r="I192">
        <f t="shared" si="9"/>
        <v>0</v>
      </c>
      <c r="J192">
        <f t="shared" si="9"/>
        <v>79.415629841142916</v>
      </c>
      <c r="K192">
        <f t="shared" si="9"/>
        <v>0</v>
      </c>
    </row>
    <row r="193" spans="1:11" x14ac:dyDescent="0.45">
      <c r="A193" t="s">
        <v>199</v>
      </c>
      <c r="B193" t="s">
        <v>9</v>
      </c>
      <c r="C193">
        <v>2816.1253056281698</v>
      </c>
      <c r="D193">
        <v>15</v>
      </c>
      <c r="E193">
        <f t="shared" si="10"/>
        <v>187.74168704187798</v>
      </c>
      <c r="F193">
        <f t="shared" si="11"/>
        <v>0.53264675297017983</v>
      </c>
      <c r="G193">
        <f t="shared" si="12"/>
        <v>15</v>
      </c>
      <c r="H193">
        <f t="shared" si="13"/>
        <v>0</v>
      </c>
      <c r="I193">
        <f t="shared" si="9"/>
        <v>0</v>
      </c>
      <c r="J193">
        <f t="shared" si="9"/>
        <v>187.74168704187798</v>
      </c>
      <c r="K193">
        <f t="shared" si="9"/>
        <v>0</v>
      </c>
    </row>
    <row r="194" spans="1:11" x14ac:dyDescent="0.45">
      <c r="A194" t="s">
        <v>200</v>
      </c>
      <c r="B194" t="s">
        <v>7</v>
      </c>
      <c r="C194">
        <v>3749.53968028497</v>
      </c>
      <c r="D194">
        <v>13</v>
      </c>
      <c r="E194">
        <f t="shared" si="10"/>
        <v>288.42612925268998</v>
      </c>
      <c r="F194">
        <f t="shared" si="11"/>
        <v>0.34670922589121617</v>
      </c>
      <c r="G194">
        <f t="shared" si="12"/>
        <v>13.000000000000002</v>
      </c>
      <c r="H194">
        <f t="shared" si="13"/>
        <v>0</v>
      </c>
      <c r="I194">
        <f t="shared" si="13"/>
        <v>288.42612925268998</v>
      </c>
      <c r="J194">
        <f t="shared" si="13"/>
        <v>0</v>
      </c>
      <c r="K194">
        <f t="shared" si="13"/>
        <v>0</v>
      </c>
    </row>
    <row r="195" spans="1:11" x14ac:dyDescent="0.45">
      <c r="A195" t="s">
        <v>201</v>
      </c>
      <c r="B195" t="s">
        <v>14</v>
      </c>
      <c r="C195">
        <v>4695.6441779301904</v>
      </c>
      <c r="D195">
        <v>19</v>
      </c>
      <c r="E195">
        <f t="shared" ref="E195:E258" si="14">C195/D195</f>
        <v>247.13916725948371</v>
      </c>
      <c r="F195">
        <f t="shared" ref="F195:F258" si="15">D195/C195*100</f>
        <v>0.40463031865363952</v>
      </c>
      <c r="G195">
        <f t="shared" ref="G195:G258" si="16">C195/E195</f>
        <v>19</v>
      </c>
      <c r="H195">
        <f t="shared" ref="H195:K258" si="17">INT($B195=H$1)*$E195</f>
        <v>0</v>
      </c>
      <c r="I195">
        <f t="shared" si="17"/>
        <v>0</v>
      </c>
      <c r="J195">
        <f t="shared" si="17"/>
        <v>0</v>
      </c>
      <c r="K195">
        <f t="shared" si="17"/>
        <v>247.13916725948371</v>
      </c>
    </row>
    <row r="196" spans="1:11" x14ac:dyDescent="0.45">
      <c r="A196" t="s">
        <v>202</v>
      </c>
      <c r="B196" t="s">
        <v>9</v>
      </c>
      <c r="C196">
        <v>4151.31210658692</v>
      </c>
      <c r="D196">
        <v>20</v>
      </c>
      <c r="E196">
        <f t="shared" si="14"/>
        <v>207.565605329346</v>
      </c>
      <c r="F196">
        <f t="shared" si="15"/>
        <v>0.48177538779283402</v>
      </c>
      <c r="G196">
        <f t="shared" si="16"/>
        <v>20</v>
      </c>
      <c r="H196">
        <f t="shared" si="17"/>
        <v>0</v>
      </c>
      <c r="I196">
        <f t="shared" si="17"/>
        <v>0</v>
      </c>
      <c r="J196">
        <f t="shared" si="17"/>
        <v>207.565605329346</v>
      </c>
      <c r="K196">
        <f t="shared" si="17"/>
        <v>0</v>
      </c>
    </row>
    <row r="197" spans="1:11" x14ac:dyDescent="0.45">
      <c r="A197" t="s">
        <v>203</v>
      </c>
      <c r="B197" t="s">
        <v>14</v>
      </c>
      <c r="C197">
        <v>3500.2320286568802</v>
      </c>
      <c r="D197">
        <v>49</v>
      </c>
      <c r="E197">
        <f t="shared" si="14"/>
        <v>71.433306707283265</v>
      </c>
      <c r="F197">
        <f t="shared" si="15"/>
        <v>1.399907194689674</v>
      </c>
      <c r="G197">
        <f t="shared" si="16"/>
        <v>49</v>
      </c>
      <c r="H197">
        <f t="shared" si="17"/>
        <v>0</v>
      </c>
      <c r="I197">
        <f t="shared" si="17"/>
        <v>0</v>
      </c>
      <c r="J197">
        <f t="shared" si="17"/>
        <v>0</v>
      </c>
      <c r="K197">
        <f t="shared" si="17"/>
        <v>71.433306707283265</v>
      </c>
    </row>
    <row r="198" spans="1:11" x14ac:dyDescent="0.45">
      <c r="A198" t="s">
        <v>204</v>
      </c>
      <c r="B198" t="s">
        <v>5</v>
      </c>
      <c r="C198">
        <v>3644.73217141347</v>
      </c>
      <c r="D198">
        <v>13</v>
      </c>
      <c r="E198">
        <f t="shared" si="14"/>
        <v>280.36401318565152</v>
      </c>
      <c r="F198">
        <f t="shared" si="15"/>
        <v>0.35667915744158635</v>
      </c>
      <c r="G198">
        <f t="shared" si="16"/>
        <v>13.000000000000002</v>
      </c>
      <c r="H198">
        <f t="shared" si="17"/>
        <v>280.36401318565152</v>
      </c>
      <c r="I198">
        <f t="shared" si="17"/>
        <v>0</v>
      </c>
      <c r="J198">
        <f t="shared" si="17"/>
        <v>0</v>
      </c>
      <c r="K198">
        <f t="shared" si="17"/>
        <v>0</v>
      </c>
    </row>
    <row r="199" spans="1:11" x14ac:dyDescent="0.45">
      <c r="A199" t="s">
        <v>205</v>
      </c>
      <c r="B199" t="s">
        <v>7</v>
      </c>
      <c r="C199">
        <v>4734.6738337820498</v>
      </c>
      <c r="D199">
        <v>15</v>
      </c>
      <c r="E199">
        <f t="shared" si="14"/>
        <v>315.64492225213667</v>
      </c>
      <c r="F199">
        <f t="shared" si="15"/>
        <v>0.316811686012551</v>
      </c>
      <c r="G199">
        <f t="shared" si="16"/>
        <v>15</v>
      </c>
      <c r="H199">
        <f t="shared" si="17"/>
        <v>0</v>
      </c>
      <c r="I199">
        <f t="shared" si="17"/>
        <v>315.64492225213667</v>
      </c>
      <c r="J199">
        <f t="shared" si="17"/>
        <v>0</v>
      </c>
      <c r="K199">
        <f t="shared" si="17"/>
        <v>0</v>
      </c>
    </row>
    <row r="200" spans="1:11" x14ac:dyDescent="0.45">
      <c r="A200" t="s">
        <v>206</v>
      </c>
      <c r="B200" t="s">
        <v>14</v>
      </c>
      <c r="C200">
        <v>2700.55586441684</v>
      </c>
      <c r="D200">
        <v>27</v>
      </c>
      <c r="E200">
        <f t="shared" si="14"/>
        <v>100.02058757099407</v>
      </c>
      <c r="F200">
        <f t="shared" si="15"/>
        <v>0.99979416666614307</v>
      </c>
      <c r="G200">
        <f t="shared" si="16"/>
        <v>27.000000000000004</v>
      </c>
      <c r="H200">
        <f t="shared" si="17"/>
        <v>0</v>
      </c>
      <c r="I200">
        <f t="shared" si="17"/>
        <v>0</v>
      </c>
      <c r="J200">
        <f t="shared" si="17"/>
        <v>0</v>
      </c>
      <c r="K200">
        <f t="shared" si="17"/>
        <v>100.02058757099407</v>
      </c>
    </row>
    <row r="201" spans="1:11" x14ac:dyDescent="0.45">
      <c r="A201" t="s">
        <v>207</v>
      </c>
      <c r="B201" t="s">
        <v>14</v>
      </c>
      <c r="C201">
        <v>3178.24951484231</v>
      </c>
      <c r="D201">
        <v>38</v>
      </c>
      <c r="E201">
        <f t="shared" si="14"/>
        <v>83.638145127429212</v>
      </c>
      <c r="F201">
        <f t="shared" si="15"/>
        <v>1.1956267065421193</v>
      </c>
      <c r="G201">
        <f t="shared" si="16"/>
        <v>38</v>
      </c>
      <c r="H201">
        <f t="shared" si="17"/>
        <v>0</v>
      </c>
      <c r="I201">
        <f t="shared" si="17"/>
        <v>0</v>
      </c>
      <c r="J201">
        <f t="shared" si="17"/>
        <v>0</v>
      </c>
      <c r="K201">
        <f t="shared" si="17"/>
        <v>83.638145127429212</v>
      </c>
    </row>
    <row r="202" spans="1:11" x14ac:dyDescent="0.45">
      <c r="A202" t="s">
        <v>208</v>
      </c>
      <c r="B202" t="s">
        <v>14</v>
      </c>
      <c r="C202">
        <v>3590.5388936099198</v>
      </c>
      <c r="D202">
        <v>37</v>
      </c>
      <c r="E202">
        <f t="shared" si="14"/>
        <v>97.041591719187025</v>
      </c>
      <c r="F202">
        <f t="shared" si="15"/>
        <v>1.0304859826431314</v>
      </c>
      <c r="G202">
        <f t="shared" si="16"/>
        <v>37</v>
      </c>
      <c r="H202">
        <f t="shared" si="17"/>
        <v>0</v>
      </c>
      <c r="I202">
        <f t="shared" si="17"/>
        <v>0</v>
      </c>
      <c r="J202">
        <f t="shared" si="17"/>
        <v>0</v>
      </c>
      <c r="K202">
        <f t="shared" si="17"/>
        <v>97.041591719187025</v>
      </c>
    </row>
    <row r="203" spans="1:11" x14ac:dyDescent="0.45">
      <c r="A203" t="s">
        <v>209</v>
      </c>
      <c r="B203" t="s">
        <v>14</v>
      </c>
      <c r="C203">
        <v>4633.6457808504201</v>
      </c>
      <c r="D203">
        <v>41</v>
      </c>
      <c r="E203">
        <f t="shared" si="14"/>
        <v>113.01575075244926</v>
      </c>
      <c r="F203">
        <f t="shared" si="15"/>
        <v>0.88483241790819844</v>
      </c>
      <c r="G203">
        <f t="shared" si="16"/>
        <v>41</v>
      </c>
      <c r="H203">
        <f t="shared" si="17"/>
        <v>0</v>
      </c>
      <c r="I203">
        <f t="shared" si="17"/>
        <v>0</v>
      </c>
      <c r="J203">
        <f t="shared" si="17"/>
        <v>0</v>
      </c>
      <c r="K203">
        <f t="shared" si="17"/>
        <v>113.01575075244926</v>
      </c>
    </row>
    <row r="204" spans="1:11" x14ac:dyDescent="0.45">
      <c r="A204" t="s">
        <v>210</v>
      </c>
      <c r="B204" t="s">
        <v>14</v>
      </c>
      <c r="C204">
        <v>4306.52463860023</v>
      </c>
      <c r="D204">
        <v>48</v>
      </c>
      <c r="E204">
        <f t="shared" si="14"/>
        <v>89.719263304171463</v>
      </c>
      <c r="F204">
        <f t="shared" si="15"/>
        <v>1.1145878411972041</v>
      </c>
      <c r="G204">
        <f t="shared" si="16"/>
        <v>48</v>
      </c>
      <c r="H204">
        <f t="shared" si="17"/>
        <v>0</v>
      </c>
      <c r="I204">
        <f t="shared" si="17"/>
        <v>0</v>
      </c>
      <c r="J204">
        <f t="shared" si="17"/>
        <v>0</v>
      </c>
      <c r="K204">
        <f t="shared" si="17"/>
        <v>89.719263304171463</v>
      </c>
    </row>
    <row r="205" spans="1:11" x14ac:dyDescent="0.45">
      <c r="A205" t="s">
        <v>211</v>
      </c>
      <c r="B205" t="s">
        <v>7</v>
      </c>
      <c r="C205">
        <v>1285.63934742325</v>
      </c>
      <c r="D205">
        <v>38</v>
      </c>
      <c r="E205">
        <f t="shared" si="14"/>
        <v>33.832614405874999</v>
      </c>
      <c r="F205">
        <f t="shared" si="15"/>
        <v>2.9557278311496704</v>
      </c>
      <c r="G205">
        <f t="shared" si="16"/>
        <v>38</v>
      </c>
      <c r="H205">
        <f t="shared" si="17"/>
        <v>0</v>
      </c>
      <c r="I205">
        <f t="shared" si="17"/>
        <v>33.832614405874999</v>
      </c>
      <c r="J205">
        <f t="shared" si="17"/>
        <v>0</v>
      </c>
      <c r="K205">
        <f t="shared" si="17"/>
        <v>0</v>
      </c>
    </row>
    <row r="206" spans="1:11" x14ac:dyDescent="0.45">
      <c r="A206" t="s">
        <v>212</v>
      </c>
      <c r="B206" t="s">
        <v>9</v>
      </c>
      <c r="C206">
        <v>1663.69115688289</v>
      </c>
      <c r="D206">
        <v>36</v>
      </c>
      <c r="E206">
        <f t="shared" si="14"/>
        <v>46.213643246746948</v>
      </c>
      <c r="F206">
        <f t="shared" si="15"/>
        <v>2.1638631575977114</v>
      </c>
      <c r="G206">
        <f t="shared" si="16"/>
        <v>36</v>
      </c>
      <c r="H206">
        <f t="shared" si="17"/>
        <v>0</v>
      </c>
      <c r="I206">
        <f t="shared" si="17"/>
        <v>0</v>
      </c>
      <c r="J206">
        <f t="shared" si="17"/>
        <v>46.213643246746948</v>
      </c>
      <c r="K206">
        <f t="shared" si="17"/>
        <v>0</v>
      </c>
    </row>
    <row r="207" spans="1:11" x14ac:dyDescent="0.45">
      <c r="A207" t="s">
        <v>213</v>
      </c>
      <c r="B207" t="s">
        <v>7</v>
      </c>
      <c r="C207">
        <v>2230.4472504569299</v>
      </c>
      <c r="D207">
        <v>27</v>
      </c>
      <c r="E207">
        <f t="shared" si="14"/>
        <v>82.609157424330732</v>
      </c>
      <c r="F207">
        <f t="shared" si="15"/>
        <v>1.2105195491383522</v>
      </c>
      <c r="G207">
        <f t="shared" si="16"/>
        <v>27</v>
      </c>
      <c r="H207">
        <f t="shared" si="17"/>
        <v>0</v>
      </c>
      <c r="I207">
        <f t="shared" si="17"/>
        <v>82.609157424330732</v>
      </c>
      <c r="J207">
        <f t="shared" si="17"/>
        <v>0</v>
      </c>
      <c r="K207">
        <f t="shared" si="17"/>
        <v>0</v>
      </c>
    </row>
    <row r="208" spans="1:11" x14ac:dyDescent="0.45">
      <c r="A208" t="s">
        <v>214</v>
      </c>
      <c r="B208" t="s">
        <v>9</v>
      </c>
      <c r="C208">
        <v>3995.83088827849</v>
      </c>
      <c r="D208">
        <v>23</v>
      </c>
      <c r="E208">
        <f t="shared" si="14"/>
        <v>173.7317777512387</v>
      </c>
      <c r="F208">
        <f t="shared" si="15"/>
        <v>0.57559993510909091</v>
      </c>
      <c r="G208">
        <f t="shared" si="16"/>
        <v>23</v>
      </c>
      <c r="H208">
        <f t="shared" si="17"/>
        <v>0</v>
      </c>
      <c r="I208">
        <f t="shared" si="17"/>
        <v>0</v>
      </c>
      <c r="J208">
        <f t="shared" si="17"/>
        <v>173.7317777512387</v>
      </c>
      <c r="K208">
        <f t="shared" si="17"/>
        <v>0</v>
      </c>
    </row>
    <row r="209" spans="1:11" x14ac:dyDescent="0.45">
      <c r="A209" t="s">
        <v>215</v>
      </c>
      <c r="B209" t="s">
        <v>7</v>
      </c>
      <c r="C209">
        <v>3276.8281972763598</v>
      </c>
      <c r="D209">
        <v>42</v>
      </c>
      <c r="E209">
        <f t="shared" si="14"/>
        <v>78.01971898277047</v>
      </c>
      <c r="F209">
        <f t="shared" si="15"/>
        <v>1.2817272518257028</v>
      </c>
      <c r="G209">
        <f t="shared" si="16"/>
        <v>42</v>
      </c>
      <c r="H209">
        <f t="shared" si="17"/>
        <v>0</v>
      </c>
      <c r="I209">
        <f t="shared" si="17"/>
        <v>78.01971898277047</v>
      </c>
      <c r="J209">
        <f t="shared" si="17"/>
        <v>0</v>
      </c>
      <c r="K209">
        <f t="shared" si="17"/>
        <v>0</v>
      </c>
    </row>
    <row r="210" spans="1:11" x14ac:dyDescent="0.45">
      <c r="A210" t="s">
        <v>216</v>
      </c>
      <c r="B210" t="s">
        <v>9</v>
      </c>
      <c r="C210">
        <v>2154.44235322336</v>
      </c>
      <c r="D210">
        <v>17</v>
      </c>
      <c r="E210">
        <f t="shared" si="14"/>
        <v>126.73190313078588</v>
      </c>
      <c r="F210">
        <f t="shared" si="15"/>
        <v>0.78906729505041162</v>
      </c>
      <c r="G210">
        <f t="shared" si="16"/>
        <v>17</v>
      </c>
      <c r="H210">
        <f t="shared" si="17"/>
        <v>0</v>
      </c>
      <c r="I210">
        <f t="shared" si="17"/>
        <v>0</v>
      </c>
      <c r="J210">
        <f t="shared" si="17"/>
        <v>126.73190313078588</v>
      </c>
      <c r="K210">
        <f t="shared" si="17"/>
        <v>0</v>
      </c>
    </row>
    <row r="211" spans="1:11" x14ac:dyDescent="0.45">
      <c r="A211" t="s">
        <v>217</v>
      </c>
      <c r="B211" t="s">
        <v>14</v>
      </c>
      <c r="C211">
        <v>1497.41463269883</v>
      </c>
      <c r="D211">
        <v>32</v>
      </c>
      <c r="E211">
        <f t="shared" si="14"/>
        <v>46.794207271838438</v>
      </c>
      <c r="F211">
        <f t="shared" si="15"/>
        <v>2.1370166486436393</v>
      </c>
      <c r="G211">
        <f t="shared" si="16"/>
        <v>32</v>
      </c>
      <c r="H211">
        <f t="shared" si="17"/>
        <v>0</v>
      </c>
      <c r="I211">
        <f t="shared" si="17"/>
        <v>0</v>
      </c>
      <c r="J211">
        <f t="shared" si="17"/>
        <v>0</v>
      </c>
      <c r="K211">
        <f t="shared" si="17"/>
        <v>46.794207271838438</v>
      </c>
    </row>
    <row r="212" spans="1:11" x14ac:dyDescent="0.45">
      <c r="A212" t="s">
        <v>218</v>
      </c>
      <c r="B212" t="s">
        <v>9</v>
      </c>
      <c r="C212">
        <v>3754.7119648483699</v>
      </c>
      <c r="D212">
        <v>37</v>
      </c>
      <c r="E212">
        <f t="shared" si="14"/>
        <v>101.47870175265865</v>
      </c>
      <c r="F212">
        <f t="shared" si="15"/>
        <v>0.98542845220603237</v>
      </c>
      <c r="G212">
        <f t="shared" si="16"/>
        <v>37</v>
      </c>
      <c r="H212">
        <f t="shared" si="17"/>
        <v>0</v>
      </c>
      <c r="I212">
        <f t="shared" si="17"/>
        <v>0</v>
      </c>
      <c r="J212">
        <f t="shared" si="17"/>
        <v>101.47870175265865</v>
      </c>
      <c r="K212">
        <f t="shared" si="17"/>
        <v>0</v>
      </c>
    </row>
    <row r="213" spans="1:11" x14ac:dyDescent="0.45">
      <c r="A213" t="s">
        <v>219</v>
      </c>
      <c r="B213" t="s">
        <v>14</v>
      </c>
      <c r="C213">
        <v>3798.9347399028602</v>
      </c>
      <c r="D213">
        <v>17</v>
      </c>
      <c r="E213">
        <f t="shared" si="14"/>
        <v>223.46674940605061</v>
      </c>
      <c r="F213">
        <f t="shared" si="15"/>
        <v>0.44749386772657995</v>
      </c>
      <c r="G213">
        <f t="shared" si="16"/>
        <v>17</v>
      </c>
      <c r="H213">
        <f t="shared" si="17"/>
        <v>0</v>
      </c>
      <c r="I213">
        <f t="shared" si="17"/>
        <v>0</v>
      </c>
      <c r="J213">
        <f t="shared" si="17"/>
        <v>0</v>
      </c>
      <c r="K213">
        <f t="shared" si="17"/>
        <v>223.46674940605061</v>
      </c>
    </row>
    <row r="214" spans="1:11" x14ac:dyDescent="0.45">
      <c r="A214" t="s">
        <v>220</v>
      </c>
      <c r="B214" t="s">
        <v>9</v>
      </c>
      <c r="C214">
        <v>4770.7049629761595</v>
      </c>
      <c r="D214">
        <v>28</v>
      </c>
      <c r="E214">
        <f t="shared" si="14"/>
        <v>170.38232010629142</v>
      </c>
      <c r="F214">
        <f t="shared" si="15"/>
        <v>0.58691535564027963</v>
      </c>
      <c r="G214">
        <f t="shared" si="16"/>
        <v>28</v>
      </c>
      <c r="H214">
        <f t="shared" si="17"/>
        <v>0</v>
      </c>
      <c r="I214">
        <f t="shared" si="17"/>
        <v>0</v>
      </c>
      <c r="J214">
        <f t="shared" si="17"/>
        <v>170.38232010629142</v>
      </c>
      <c r="K214">
        <f t="shared" si="17"/>
        <v>0</v>
      </c>
    </row>
    <row r="215" spans="1:11" x14ac:dyDescent="0.45">
      <c r="A215" t="s">
        <v>221</v>
      </c>
      <c r="B215" t="s">
        <v>9</v>
      </c>
      <c r="C215">
        <v>3001.8887084716998</v>
      </c>
      <c r="D215">
        <v>47</v>
      </c>
      <c r="E215">
        <f t="shared" si="14"/>
        <v>63.869972520674466</v>
      </c>
      <c r="F215">
        <f t="shared" si="15"/>
        <v>1.5656809617012186</v>
      </c>
      <c r="G215">
        <f t="shared" si="16"/>
        <v>47</v>
      </c>
      <c r="H215">
        <f t="shared" si="17"/>
        <v>0</v>
      </c>
      <c r="I215">
        <f t="shared" si="17"/>
        <v>0</v>
      </c>
      <c r="J215">
        <f t="shared" si="17"/>
        <v>63.869972520674466</v>
      </c>
      <c r="K215">
        <f t="shared" si="17"/>
        <v>0</v>
      </c>
    </row>
    <row r="216" spans="1:11" x14ac:dyDescent="0.45">
      <c r="A216" t="s">
        <v>222</v>
      </c>
      <c r="B216" t="s">
        <v>14</v>
      </c>
      <c r="C216">
        <v>2975.18087738033</v>
      </c>
      <c r="D216">
        <v>41</v>
      </c>
      <c r="E216">
        <f t="shared" si="14"/>
        <v>72.565387253178784</v>
      </c>
      <c r="F216">
        <f t="shared" si="15"/>
        <v>1.3780674752151816</v>
      </c>
      <c r="G216">
        <f t="shared" si="16"/>
        <v>41</v>
      </c>
      <c r="H216">
        <f t="shared" si="17"/>
        <v>0</v>
      </c>
      <c r="I216">
        <f t="shared" si="17"/>
        <v>0</v>
      </c>
      <c r="J216">
        <f t="shared" si="17"/>
        <v>0</v>
      </c>
      <c r="K216">
        <f t="shared" si="17"/>
        <v>72.565387253178784</v>
      </c>
    </row>
    <row r="217" spans="1:11" x14ac:dyDescent="0.45">
      <c r="A217" t="s">
        <v>223</v>
      </c>
      <c r="B217" t="s">
        <v>14</v>
      </c>
      <c r="C217">
        <v>1321.7674075972</v>
      </c>
      <c r="D217">
        <v>43</v>
      </c>
      <c r="E217">
        <f t="shared" si="14"/>
        <v>30.738776920865117</v>
      </c>
      <c r="F217">
        <f t="shared" si="15"/>
        <v>3.2532198746047438</v>
      </c>
      <c r="G217">
        <f t="shared" si="16"/>
        <v>43</v>
      </c>
      <c r="H217">
        <f t="shared" si="17"/>
        <v>0</v>
      </c>
      <c r="I217">
        <f t="shared" si="17"/>
        <v>0</v>
      </c>
      <c r="J217">
        <f t="shared" si="17"/>
        <v>0</v>
      </c>
      <c r="K217">
        <f t="shared" si="17"/>
        <v>30.738776920865117</v>
      </c>
    </row>
    <row r="218" spans="1:11" x14ac:dyDescent="0.45">
      <c r="A218" t="s">
        <v>224</v>
      </c>
      <c r="B218" t="s">
        <v>5</v>
      </c>
      <c r="C218">
        <v>1159.44313673445</v>
      </c>
      <c r="D218">
        <v>29</v>
      </c>
      <c r="E218">
        <f t="shared" si="14"/>
        <v>39.980797818429309</v>
      </c>
      <c r="F218">
        <f t="shared" si="15"/>
        <v>2.5012007127557769</v>
      </c>
      <c r="G218">
        <f t="shared" si="16"/>
        <v>29</v>
      </c>
      <c r="H218">
        <f t="shared" si="17"/>
        <v>39.980797818429309</v>
      </c>
      <c r="I218">
        <f t="shared" si="17"/>
        <v>0</v>
      </c>
      <c r="J218">
        <f t="shared" si="17"/>
        <v>0</v>
      </c>
      <c r="K218">
        <f t="shared" si="17"/>
        <v>0</v>
      </c>
    </row>
    <row r="219" spans="1:11" x14ac:dyDescent="0.45">
      <c r="A219" t="s">
        <v>225</v>
      </c>
      <c r="B219" t="s">
        <v>5</v>
      </c>
      <c r="C219">
        <v>2728.1146566430898</v>
      </c>
      <c r="D219">
        <v>12</v>
      </c>
      <c r="E219">
        <f t="shared" si="14"/>
        <v>227.34288805359083</v>
      </c>
      <c r="F219">
        <f t="shared" si="15"/>
        <v>0.43986421064743109</v>
      </c>
      <c r="G219">
        <f t="shared" si="16"/>
        <v>12</v>
      </c>
      <c r="H219">
        <f t="shared" si="17"/>
        <v>227.34288805359083</v>
      </c>
      <c r="I219">
        <f t="shared" si="17"/>
        <v>0</v>
      </c>
      <c r="J219">
        <f t="shared" si="17"/>
        <v>0</v>
      </c>
      <c r="K219">
        <f t="shared" si="17"/>
        <v>0</v>
      </c>
    </row>
    <row r="220" spans="1:11" x14ac:dyDescent="0.45">
      <c r="A220" t="s">
        <v>226</v>
      </c>
      <c r="B220" t="s">
        <v>7</v>
      </c>
      <c r="C220">
        <v>2289.2863334331901</v>
      </c>
      <c r="D220">
        <v>24</v>
      </c>
      <c r="E220">
        <f t="shared" si="14"/>
        <v>95.386930559716248</v>
      </c>
      <c r="F220">
        <f t="shared" si="15"/>
        <v>1.0483616509433205</v>
      </c>
      <c r="G220">
        <f t="shared" si="16"/>
        <v>24</v>
      </c>
      <c r="H220">
        <f t="shared" si="17"/>
        <v>0</v>
      </c>
      <c r="I220">
        <f t="shared" si="17"/>
        <v>95.386930559716248</v>
      </c>
      <c r="J220">
        <f t="shared" si="17"/>
        <v>0</v>
      </c>
      <c r="K220">
        <f t="shared" si="17"/>
        <v>0</v>
      </c>
    </row>
    <row r="221" spans="1:11" x14ac:dyDescent="0.45">
      <c r="A221" t="s">
        <v>227</v>
      </c>
      <c r="B221" t="s">
        <v>9</v>
      </c>
      <c r="C221">
        <v>2001.4716096480099</v>
      </c>
      <c r="D221">
        <v>35</v>
      </c>
      <c r="E221">
        <f t="shared" si="14"/>
        <v>57.184903132800287</v>
      </c>
      <c r="F221">
        <f t="shared" si="15"/>
        <v>1.7487132883266476</v>
      </c>
      <c r="G221">
        <f t="shared" si="16"/>
        <v>35</v>
      </c>
      <c r="H221">
        <f t="shared" si="17"/>
        <v>0</v>
      </c>
      <c r="I221">
        <f t="shared" si="17"/>
        <v>0</v>
      </c>
      <c r="J221">
        <f t="shared" si="17"/>
        <v>57.184903132800287</v>
      </c>
      <c r="K221">
        <f t="shared" si="17"/>
        <v>0</v>
      </c>
    </row>
    <row r="222" spans="1:11" x14ac:dyDescent="0.45">
      <c r="A222" t="s">
        <v>228</v>
      </c>
      <c r="B222" t="s">
        <v>14</v>
      </c>
      <c r="C222">
        <v>1365.3075465239399</v>
      </c>
      <c r="D222">
        <v>48</v>
      </c>
      <c r="E222">
        <f t="shared" si="14"/>
        <v>28.443907219248747</v>
      </c>
      <c r="F222">
        <f t="shared" si="15"/>
        <v>3.5156914002422055</v>
      </c>
      <c r="G222">
        <f t="shared" si="16"/>
        <v>48</v>
      </c>
      <c r="H222">
        <f t="shared" si="17"/>
        <v>0</v>
      </c>
      <c r="I222">
        <f t="shared" si="17"/>
        <v>0</v>
      </c>
      <c r="J222">
        <f t="shared" si="17"/>
        <v>0</v>
      </c>
      <c r="K222">
        <f t="shared" si="17"/>
        <v>28.443907219248747</v>
      </c>
    </row>
    <row r="223" spans="1:11" x14ac:dyDescent="0.45">
      <c r="A223" t="s">
        <v>229</v>
      </c>
      <c r="B223" t="s">
        <v>5</v>
      </c>
      <c r="C223">
        <v>4847.6444087713398</v>
      </c>
      <c r="D223">
        <v>13</v>
      </c>
      <c r="E223">
        <f t="shared" si="14"/>
        <v>372.89572375164153</v>
      </c>
      <c r="F223">
        <f t="shared" si="15"/>
        <v>0.26817148503049787</v>
      </c>
      <c r="G223">
        <f t="shared" si="16"/>
        <v>13</v>
      </c>
      <c r="H223">
        <f t="shared" si="17"/>
        <v>372.89572375164153</v>
      </c>
      <c r="I223">
        <f t="shared" si="17"/>
        <v>0</v>
      </c>
      <c r="J223">
        <f t="shared" si="17"/>
        <v>0</v>
      </c>
      <c r="K223">
        <f t="shared" si="17"/>
        <v>0</v>
      </c>
    </row>
    <row r="224" spans="1:11" x14ac:dyDescent="0.45">
      <c r="A224" t="s">
        <v>230</v>
      </c>
      <c r="B224" t="s">
        <v>5</v>
      </c>
      <c r="C224">
        <v>4343.8344556247202</v>
      </c>
      <c r="D224">
        <v>10</v>
      </c>
      <c r="E224">
        <f t="shared" si="14"/>
        <v>434.38344556247205</v>
      </c>
      <c r="F224">
        <f t="shared" si="15"/>
        <v>0.23021135133387177</v>
      </c>
      <c r="G224">
        <f t="shared" si="16"/>
        <v>10</v>
      </c>
      <c r="H224">
        <f t="shared" si="17"/>
        <v>434.38344556247205</v>
      </c>
      <c r="I224">
        <f t="shared" si="17"/>
        <v>0</v>
      </c>
      <c r="J224">
        <f t="shared" si="17"/>
        <v>0</v>
      </c>
      <c r="K224">
        <f t="shared" si="17"/>
        <v>0</v>
      </c>
    </row>
    <row r="225" spans="1:11" x14ac:dyDescent="0.45">
      <c r="A225" t="s">
        <v>231</v>
      </c>
      <c r="B225" t="s">
        <v>5</v>
      </c>
      <c r="C225">
        <v>3300.7964368797202</v>
      </c>
      <c r="D225">
        <v>23</v>
      </c>
      <c r="E225">
        <f t="shared" si="14"/>
        <v>143.51288855998783</v>
      </c>
      <c r="F225">
        <f t="shared" si="15"/>
        <v>0.69680152774710813</v>
      </c>
      <c r="G225">
        <f t="shared" si="16"/>
        <v>23</v>
      </c>
      <c r="H225">
        <f t="shared" si="17"/>
        <v>143.51288855998783</v>
      </c>
      <c r="I225">
        <f t="shared" si="17"/>
        <v>0</v>
      </c>
      <c r="J225">
        <f t="shared" si="17"/>
        <v>0</v>
      </c>
      <c r="K225">
        <f t="shared" si="17"/>
        <v>0</v>
      </c>
    </row>
    <row r="226" spans="1:11" x14ac:dyDescent="0.45">
      <c r="A226" t="s">
        <v>232</v>
      </c>
      <c r="B226" t="s">
        <v>7</v>
      </c>
      <c r="C226">
        <v>4803.1451112253999</v>
      </c>
      <c r="D226">
        <v>29</v>
      </c>
      <c r="E226">
        <f t="shared" si="14"/>
        <v>165.62569349053103</v>
      </c>
      <c r="F226">
        <f t="shared" si="15"/>
        <v>0.6037710568482364</v>
      </c>
      <c r="G226">
        <f t="shared" si="16"/>
        <v>29</v>
      </c>
      <c r="H226">
        <f t="shared" si="17"/>
        <v>0</v>
      </c>
      <c r="I226">
        <f t="shared" si="17"/>
        <v>165.62569349053103</v>
      </c>
      <c r="J226">
        <f t="shared" si="17"/>
        <v>0</v>
      </c>
      <c r="K226">
        <f t="shared" si="17"/>
        <v>0</v>
      </c>
    </row>
    <row r="227" spans="1:11" x14ac:dyDescent="0.45">
      <c r="A227" t="s">
        <v>233</v>
      </c>
      <c r="B227" t="s">
        <v>5</v>
      </c>
      <c r="C227">
        <v>4998.2896675098</v>
      </c>
      <c r="D227">
        <v>23</v>
      </c>
      <c r="E227">
        <f t="shared" si="14"/>
        <v>217.31694206564347</v>
      </c>
      <c r="F227">
        <f t="shared" si="15"/>
        <v>0.46015740443188125</v>
      </c>
      <c r="G227">
        <f t="shared" si="16"/>
        <v>23</v>
      </c>
      <c r="H227">
        <f t="shared" si="17"/>
        <v>217.31694206564347</v>
      </c>
      <c r="I227">
        <f t="shared" si="17"/>
        <v>0</v>
      </c>
      <c r="J227">
        <f t="shared" si="17"/>
        <v>0</v>
      </c>
      <c r="K227">
        <f t="shared" si="17"/>
        <v>0</v>
      </c>
    </row>
    <row r="228" spans="1:11" x14ac:dyDescent="0.45">
      <c r="A228" t="s">
        <v>234</v>
      </c>
      <c r="B228" t="s">
        <v>5</v>
      </c>
      <c r="C228">
        <v>3689.1263372129501</v>
      </c>
      <c r="D228">
        <v>18</v>
      </c>
      <c r="E228">
        <f t="shared" si="14"/>
        <v>204.95146317849722</v>
      </c>
      <c r="F228">
        <f t="shared" si="15"/>
        <v>0.48792040051408442</v>
      </c>
      <c r="G228">
        <f t="shared" si="16"/>
        <v>18</v>
      </c>
      <c r="H228">
        <f t="shared" si="17"/>
        <v>204.95146317849722</v>
      </c>
      <c r="I228">
        <f t="shared" si="17"/>
        <v>0</v>
      </c>
      <c r="J228">
        <f t="shared" si="17"/>
        <v>0</v>
      </c>
      <c r="K228">
        <f t="shared" si="17"/>
        <v>0</v>
      </c>
    </row>
    <row r="229" spans="1:11" x14ac:dyDescent="0.45">
      <c r="A229" t="s">
        <v>235</v>
      </c>
      <c r="B229" t="s">
        <v>14</v>
      </c>
      <c r="C229">
        <v>2078.0441038682102</v>
      </c>
      <c r="D229">
        <v>26</v>
      </c>
      <c r="E229">
        <f t="shared" si="14"/>
        <v>79.924773225700392</v>
      </c>
      <c r="F229">
        <f t="shared" si="15"/>
        <v>1.2511765246753841</v>
      </c>
      <c r="G229">
        <f t="shared" si="16"/>
        <v>26</v>
      </c>
      <c r="H229">
        <f t="shared" si="17"/>
        <v>0</v>
      </c>
      <c r="I229">
        <f t="shared" si="17"/>
        <v>0</v>
      </c>
      <c r="J229">
        <f t="shared" si="17"/>
        <v>0</v>
      </c>
      <c r="K229">
        <f t="shared" si="17"/>
        <v>79.924773225700392</v>
      </c>
    </row>
    <row r="230" spans="1:11" x14ac:dyDescent="0.45">
      <c r="A230" t="s">
        <v>236</v>
      </c>
      <c r="B230" t="s">
        <v>7</v>
      </c>
      <c r="C230">
        <v>1160.92669257846</v>
      </c>
      <c r="D230">
        <v>28</v>
      </c>
      <c r="E230">
        <f t="shared" si="14"/>
        <v>41.461667592087856</v>
      </c>
      <c r="F230">
        <f t="shared" si="15"/>
        <v>2.4118663287697339</v>
      </c>
      <c r="G230">
        <f t="shared" si="16"/>
        <v>28</v>
      </c>
      <c r="H230">
        <f t="shared" si="17"/>
        <v>0</v>
      </c>
      <c r="I230">
        <f t="shared" si="17"/>
        <v>41.461667592087856</v>
      </c>
      <c r="J230">
        <f t="shared" si="17"/>
        <v>0</v>
      </c>
      <c r="K230">
        <f t="shared" si="17"/>
        <v>0</v>
      </c>
    </row>
    <row r="231" spans="1:11" x14ac:dyDescent="0.45">
      <c r="A231" t="s">
        <v>237</v>
      </c>
      <c r="B231" t="s">
        <v>14</v>
      </c>
      <c r="C231">
        <v>4025.0753216502198</v>
      </c>
      <c r="D231">
        <v>30</v>
      </c>
      <c r="E231">
        <f t="shared" si="14"/>
        <v>134.16917738834067</v>
      </c>
      <c r="F231">
        <f t="shared" si="15"/>
        <v>0.74532766725221067</v>
      </c>
      <c r="G231">
        <f t="shared" si="16"/>
        <v>29.999999999999996</v>
      </c>
      <c r="H231">
        <f t="shared" si="17"/>
        <v>0</v>
      </c>
      <c r="I231">
        <f t="shared" si="17"/>
        <v>0</v>
      </c>
      <c r="J231">
        <f t="shared" si="17"/>
        <v>0</v>
      </c>
      <c r="K231">
        <f t="shared" si="17"/>
        <v>134.16917738834067</v>
      </c>
    </row>
    <row r="232" spans="1:11" x14ac:dyDescent="0.45">
      <c r="A232" t="s">
        <v>238</v>
      </c>
      <c r="B232" t="s">
        <v>7</v>
      </c>
      <c r="C232">
        <v>2882.0032930065299</v>
      </c>
      <c r="D232">
        <v>17</v>
      </c>
      <c r="E232">
        <f t="shared" si="14"/>
        <v>169.52960547097234</v>
      </c>
      <c r="F232">
        <f t="shared" si="15"/>
        <v>0.5898674731306589</v>
      </c>
      <c r="G232">
        <f t="shared" si="16"/>
        <v>17</v>
      </c>
      <c r="H232">
        <f t="shared" si="17"/>
        <v>0</v>
      </c>
      <c r="I232">
        <f t="shared" si="17"/>
        <v>169.52960547097234</v>
      </c>
      <c r="J232">
        <f t="shared" si="17"/>
        <v>0</v>
      </c>
      <c r="K232">
        <f t="shared" si="17"/>
        <v>0</v>
      </c>
    </row>
    <row r="233" spans="1:11" x14ac:dyDescent="0.45">
      <c r="A233" t="s">
        <v>239</v>
      </c>
      <c r="B233" t="s">
        <v>7</v>
      </c>
      <c r="C233">
        <v>3606.0379577347398</v>
      </c>
      <c r="D233">
        <v>10</v>
      </c>
      <c r="E233">
        <f t="shared" si="14"/>
        <v>360.60379577347396</v>
      </c>
      <c r="F233">
        <f t="shared" si="15"/>
        <v>0.2773126660674935</v>
      </c>
      <c r="G233">
        <f t="shared" si="16"/>
        <v>10</v>
      </c>
      <c r="H233">
        <f t="shared" si="17"/>
        <v>0</v>
      </c>
      <c r="I233">
        <f t="shared" si="17"/>
        <v>360.60379577347396</v>
      </c>
      <c r="J233">
        <f t="shared" si="17"/>
        <v>0</v>
      </c>
      <c r="K233">
        <f t="shared" si="17"/>
        <v>0</v>
      </c>
    </row>
    <row r="234" spans="1:11" x14ac:dyDescent="0.45">
      <c r="A234" t="s">
        <v>240</v>
      </c>
      <c r="B234" t="s">
        <v>5</v>
      </c>
      <c r="C234">
        <v>4664.2911517070697</v>
      </c>
      <c r="D234">
        <v>41</v>
      </c>
      <c r="E234">
        <f t="shared" si="14"/>
        <v>113.76319882212366</v>
      </c>
      <c r="F234">
        <f t="shared" si="15"/>
        <v>0.87901888339441547</v>
      </c>
      <c r="G234">
        <f t="shared" si="16"/>
        <v>41</v>
      </c>
      <c r="H234">
        <f t="shared" si="17"/>
        <v>113.76319882212366</v>
      </c>
      <c r="I234">
        <f t="shared" si="17"/>
        <v>0</v>
      </c>
      <c r="J234">
        <f t="shared" si="17"/>
        <v>0</v>
      </c>
      <c r="K234">
        <f t="shared" si="17"/>
        <v>0</v>
      </c>
    </row>
    <row r="235" spans="1:11" x14ac:dyDescent="0.45">
      <c r="A235" t="s">
        <v>241</v>
      </c>
      <c r="B235" t="s">
        <v>5</v>
      </c>
      <c r="C235">
        <v>1725.9565888924999</v>
      </c>
      <c r="D235">
        <v>37</v>
      </c>
      <c r="E235">
        <f t="shared" si="14"/>
        <v>46.647475375472972</v>
      </c>
      <c r="F235">
        <f t="shared" si="15"/>
        <v>2.1437387381650144</v>
      </c>
      <c r="G235">
        <f t="shared" si="16"/>
        <v>37</v>
      </c>
      <c r="H235">
        <f t="shared" si="17"/>
        <v>46.647475375472972</v>
      </c>
      <c r="I235">
        <f t="shared" si="17"/>
        <v>0</v>
      </c>
      <c r="J235">
        <f t="shared" si="17"/>
        <v>0</v>
      </c>
      <c r="K235">
        <f t="shared" si="17"/>
        <v>0</v>
      </c>
    </row>
    <row r="236" spans="1:11" x14ac:dyDescent="0.45">
      <c r="A236" t="s">
        <v>242</v>
      </c>
      <c r="B236" t="s">
        <v>7</v>
      </c>
      <c r="C236">
        <v>3341.3185011114101</v>
      </c>
      <c r="D236">
        <v>21</v>
      </c>
      <c r="E236">
        <f t="shared" si="14"/>
        <v>159.11040481482905</v>
      </c>
      <c r="F236">
        <f t="shared" si="15"/>
        <v>0.62849441000655426</v>
      </c>
      <c r="G236">
        <f t="shared" si="16"/>
        <v>21</v>
      </c>
      <c r="H236">
        <f t="shared" si="17"/>
        <v>0</v>
      </c>
      <c r="I236">
        <f t="shared" si="17"/>
        <v>159.11040481482905</v>
      </c>
      <c r="J236">
        <f t="shared" si="17"/>
        <v>0</v>
      </c>
      <c r="K236">
        <f t="shared" si="17"/>
        <v>0</v>
      </c>
    </row>
    <row r="237" spans="1:11" x14ac:dyDescent="0.45">
      <c r="A237" t="s">
        <v>243</v>
      </c>
      <c r="B237" t="s">
        <v>7</v>
      </c>
      <c r="C237">
        <v>3539.13887781634</v>
      </c>
      <c r="D237">
        <v>18</v>
      </c>
      <c r="E237">
        <f t="shared" si="14"/>
        <v>196.61882654535222</v>
      </c>
      <c r="F237">
        <f t="shared" si="15"/>
        <v>0.50859829527532008</v>
      </c>
      <c r="G237">
        <f t="shared" si="16"/>
        <v>18</v>
      </c>
      <c r="H237">
        <f t="shared" si="17"/>
        <v>0</v>
      </c>
      <c r="I237">
        <f t="shared" si="17"/>
        <v>196.61882654535222</v>
      </c>
      <c r="J237">
        <f t="shared" si="17"/>
        <v>0</v>
      </c>
      <c r="K237">
        <f t="shared" si="17"/>
        <v>0</v>
      </c>
    </row>
    <row r="238" spans="1:11" x14ac:dyDescent="0.45">
      <c r="A238" t="s">
        <v>244</v>
      </c>
      <c r="B238" t="s">
        <v>14</v>
      </c>
      <c r="C238">
        <v>2966.9032087640499</v>
      </c>
      <c r="D238">
        <v>34</v>
      </c>
      <c r="E238">
        <f t="shared" si="14"/>
        <v>87.261859081295583</v>
      </c>
      <c r="F238">
        <f t="shared" si="15"/>
        <v>1.1459760432887089</v>
      </c>
      <c r="G238">
        <f t="shared" si="16"/>
        <v>34</v>
      </c>
      <c r="H238">
        <f t="shared" si="17"/>
        <v>0</v>
      </c>
      <c r="I238">
        <f t="shared" si="17"/>
        <v>0</v>
      </c>
      <c r="J238">
        <f t="shared" si="17"/>
        <v>0</v>
      </c>
      <c r="K238">
        <f t="shared" si="17"/>
        <v>87.261859081295583</v>
      </c>
    </row>
    <row r="239" spans="1:11" x14ac:dyDescent="0.45">
      <c r="A239" t="s">
        <v>245</v>
      </c>
      <c r="B239" t="s">
        <v>7</v>
      </c>
      <c r="C239">
        <v>1364.9696251753001</v>
      </c>
      <c r="D239">
        <v>44</v>
      </c>
      <c r="E239">
        <f t="shared" si="14"/>
        <v>31.022036935802273</v>
      </c>
      <c r="F239">
        <f t="shared" si="15"/>
        <v>3.2235149550928051</v>
      </c>
      <c r="G239">
        <f t="shared" si="16"/>
        <v>44</v>
      </c>
      <c r="H239">
        <f t="shared" si="17"/>
        <v>0</v>
      </c>
      <c r="I239">
        <f t="shared" si="17"/>
        <v>31.022036935802273</v>
      </c>
      <c r="J239">
        <f t="shared" si="17"/>
        <v>0</v>
      </c>
      <c r="K239">
        <f t="shared" si="17"/>
        <v>0</v>
      </c>
    </row>
    <row r="240" spans="1:11" x14ac:dyDescent="0.45">
      <c r="A240" t="s">
        <v>246</v>
      </c>
      <c r="B240" t="s">
        <v>5</v>
      </c>
      <c r="C240">
        <v>2391.8442251786</v>
      </c>
      <c r="D240">
        <v>24</v>
      </c>
      <c r="E240">
        <f t="shared" si="14"/>
        <v>99.66017604910833</v>
      </c>
      <c r="F240">
        <f t="shared" si="15"/>
        <v>1.0034098269174663</v>
      </c>
      <c r="G240">
        <f t="shared" si="16"/>
        <v>24</v>
      </c>
      <c r="H240">
        <f t="shared" si="17"/>
        <v>99.66017604910833</v>
      </c>
      <c r="I240">
        <f t="shared" si="17"/>
        <v>0</v>
      </c>
      <c r="J240">
        <f t="shared" si="17"/>
        <v>0</v>
      </c>
      <c r="K240">
        <f t="shared" si="17"/>
        <v>0</v>
      </c>
    </row>
    <row r="241" spans="1:11" x14ac:dyDescent="0.45">
      <c r="A241" t="s">
        <v>247</v>
      </c>
      <c r="B241" t="s">
        <v>5</v>
      </c>
      <c r="C241">
        <v>2333.2335746603599</v>
      </c>
      <c r="D241">
        <v>42</v>
      </c>
      <c r="E241">
        <f t="shared" si="14"/>
        <v>55.553180349056184</v>
      </c>
      <c r="F241">
        <f t="shared" si="15"/>
        <v>1.800076959980905</v>
      </c>
      <c r="G241">
        <f t="shared" si="16"/>
        <v>42</v>
      </c>
      <c r="H241">
        <f t="shared" si="17"/>
        <v>55.553180349056184</v>
      </c>
      <c r="I241">
        <f t="shared" si="17"/>
        <v>0</v>
      </c>
      <c r="J241">
        <f t="shared" si="17"/>
        <v>0</v>
      </c>
      <c r="K241">
        <f t="shared" si="17"/>
        <v>0</v>
      </c>
    </row>
    <row r="242" spans="1:11" x14ac:dyDescent="0.45">
      <c r="A242" t="s">
        <v>248</v>
      </c>
      <c r="B242" t="s">
        <v>9</v>
      </c>
      <c r="C242">
        <v>3680.5340380847401</v>
      </c>
      <c r="D242">
        <v>45</v>
      </c>
      <c r="E242">
        <f t="shared" si="14"/>
        <v>81.789645290772</v>
      </c>
      <c r="F242">
        <f t="shared" si="15"/>
        <v>1.222648657351282</v>
      </c>
      <c r="G242">
        <f t="shared" si="16"/>
        <v>45</v>
      </c>
      <c r="H242">
        <f t="shared" si="17"/>
        <v>0</v>
      </c>
      <c r="I242">
        <f t="shared" si="17"/>
        <v>0</v>
      </c>
      <c r="J242">
        <f t="shared" si="17"/>
        <v>81.789645290772</v>
      </c>
      <c r="K242">
        <f t="shared" si="17"/>
        <v>0</v>
      </c>
    </row>
    <row r="243" spans="1:11" x14ac:dyDescent="0.45">
      <c r="A243" t="s">
        <v>249</v>
      </c>
      <c r="B243" t="s">
        <v>5</v>
      </c>
      <c r="C243">
        <v>4430.9323776014098</v>
      </c>
      <c r="D243">
        <v>32</v>
      </c>
      <c r="E243">
        <f t="shared" si="14"/>
        <v>138.46663680004406</v>
      </c>
      <c r="F243">
        <f t="shared" si="15"/>
        <v>0.72219563001596776</v>
      </c>
      <c r="G243">
        <f t="shared" si="16"/>
        <v>32</v>
      </c>
      <c r="H243">
        <f t="shared" si="17"/>
        <v>138.46663680004406</v>
      </c>
      <c r="I243">
        <f t="shared" si="17"/>
        <v>0</v>
      </c>
      <c r="J243">
        <f t="shared" si="17"/>
        <v>0</v>
      </c>
      <c r="K243">
        <f t="shared" si="17"/>
        <v>0</v>
      </c>
    </row>
    <row r="244" spans="1:11" x14ac:dyDescent="0.45">
      <c r="A244" t="s">
        <v>250</v>
      </c>
      <c r="B244" t="s">
        <v>5</v>
      </c>
      <c r="C244">
        <v>2319.2146543158601</v>
      </c>
      <c r="D244">
        <v>14</v>
      </c>
      <c r="E244">
        <f t="shared" si="14"/>
        <v>165.65818959399002</v>
      </c>
      <c r="F244">
        <f t="shared" si="15"/>
        <v>0.60365261895647293</v>
      </c>
      <c r="G244">
        <f t="shared" si="16"/>
        <v>14</v>
      </c>
      <c r="H244">
        <f t="shared" si="17"/>
        <v>165.65818959399002</v>
      </c>
      <c r="I244">
        <f t="shared" si="17"/>
        <v>0</v>
      </c>
      <c r="J244">
        <f t="shared" si="17"/>
        <v>0</v>
      </c>
      <c r="K244">
        <f t="shared" si="17"/>
        <v>0</v>
      </c>
    </row>
    <row r="245" spans="1:11" x14ac:dyDescent="0.45">
      <c r="A245" t="s">
        <v>251</v>
      </c>
      <c r="B245" t="s">
        <v>14</v>
      </c>
      <c r="C245">
        <v>3774.6946959337301</v>
      </c>
      <c r="D245">
        <v>35</v>
      </c>
      <c r="E245">
        <f t="shared" si="14"/>
        <v>107.84841988382087</v>
      </c>
      <c r="F245">
        <f t="shared" si="15"/>
        <v>0.92722730762049621</v>
      </c>
      <c r="G245">
        <f t="shared" si="16"/>
        <v>35</v>
      </c>
      <c r="H245">
        <f t="shared" si="17"/>
        <v>0</v>
      </c>
      <c r="I245">
        <f t="shared" si="17"/>
        <v>0</v>
      </c>
      <c r="J245">
        <f t="shared" si="17"/>
        <v>0</v>
      </c>
      <c r="K245">
        <f t="shared" si="17"/>
        <v>107.84841988382087</v>
      </c>
    </row>
    <row r="246" spans="1:11" x14ac:dyDescent="0.45">
      <c r="A246" t="s">
        <v>252</v>
      </c>
      <c r="B246" t="s">
        <v>7</v>
      </c>
      <c r="C246">
        <v>2152.8711814458202</v>
      </c>
      <c r="D246">
        <v>12</v>
      </c>
      <c r="E246">
        <f t="shared" si="14"/>
        <v>179.40593178715167</v>
      </c>
      <c r="F246">
        <f t="shared" si="15"/>
        <v>0.55739517084998413</v>
      </c>
      <c r="G246">
        <f t="shared" si="16"/>
        <v>12</v>
      </c>
      <c r="H246">
        <f t="shared" si="17"/>
        <v>0</v>
      </c>
      <c r="I246">
        <f t="shared" si="17"/>
        <v>179.40593178715167</v>
      </c>
      <c r="J246">
        <f t="shared" si="17"/>
        <v>0</v>
      </c>
      <c r="K246">
        <f t="shared" si="17"/>
        <v>0</v>
      </c>
    </row>
    <row r="247" spans="1:11" x14ac:dyDescent="0.45">
      <c r="A247" t="s">
        <v>253</v>
      </c>
      <c r="B247" t="s">
        <v>5</v>
      </c>
      <c r="C247">
        <v>4780.7741582528397</v>
      </c>
      <c r="D247">
        <v>37</v>
      </c>
      <c r="E247">
        <f t="shared" si="14"/>
        <v>129.21011238521189</v>
      </c>
      <c r="F247">
        <f t="shared" si="15"/>
        <v>0.77393323288715765</v>
      </c>
      <c r="G247">
        <f t="shared" si="16"/>
        <v>37</v>
      </c>
      <c r="H247">
        <f t="shared" si="17"/>
        <v>129.21011238521189</v>
      </c>
      <c r="I247">
        <f t="shared" si="17"/>
        <v>0</v>
      </c>
      <c r="J247">
        <f t="shared" si="17"/>
        <v>0</v>
      </c>
      <c r="K247">
        <f t="shared" si="17"/>
        <v>0</v>
      </c>
    </row>
    <row r="248" spans="1:11" x14ac:dyDescent="0.45">
      <c r="A248" t="s">
        <v>254</v>
      </c>
      <c r="B248" t="s">
        <v>7</v>
      </c>
      <c r="C248">
        <v>4254.2641389518903</v>
      </c>
      <c r="D248">
        <v>11</v>
      </c>
      <c r="E248">
        <f t="shared" si="14"/>
        <v>386.75128535926274</v>
      </c>
      <c r="F248">
        <f t="shared" si="15"/>
        <v>0.25856410511243044</v>
      </c>
      <c r="G248">
        <f t="shared" si="16"/>
        <v>11</v>
      </c>
      <c r="H248">
        <f t="shared" si="17"/>
        <v>0</v>
      </c>
      <c r="I248">
        <f t="shared" si="17"/>
        <v>386.75128535926274</v>
      </c>
      <c r="J248">
        <f t="shared" si="17"/>
        <v>0</v>
      </c>
      <c r="K248">
        <f t="shared" si="17"/>
        <v>0</v>
      </c>
    </row>
    <row r="249" spans="1:11" x14ac:dyDescent="0.45">
      <c r="A249" t="s">
        <v>255</v>
      </c>
      <c r="B249" t="s">
        <v>9</v>
      </c>
      <c r="C249">
        <v>3200.3864358871301</v>
      </c>
      <c r="D249">
        <v>39</v>
      </c>
      <c r="E249">
        <f t="shared" si="14"/>
        <v>82.061190663772564</v>
      </c>
      <c r="F249">
        <f t="shared" si="15"/>
        <v>1.2186028400407656</v>
      </c>
      <c r="G249">
        <f t="shared" si="16"/>
        <v>39</v>
      </c>
      <c r="H249">
        <f t="shared" si="17"/>
        <v>0</v>
      </c>
      <c r="I249">
        <f t="shared" si="17"/>
        <v>0</v>
      </c>
      <c r="J249">
        <f t="shared" si="17"/>
        <v>82.061190663772564</v>
      </c>
      <c r="K249">
        <f t="shared" si="17"/>
        <v>0</v>
      </c>
    </row>
    <row r="250" spans="1:11" x14ac:dyDescent="0.45">
      <c r="A250" t="s">
        <v>256</v>
      </c>
      <c r="B250" t="s">
        <v>5</v>
      </c>
      <c r="C250">
        <v>2819.3036344069101</v>
      </c>
      <c r="D250">
        <v>14</v>
      </c>
      <c r="E250">
        <f t="shared" si="14"/>
        <v>201.378831029065</v>
      </c>
      <c r="F250">
        <f t="shared" si="15"/>
        <v>0.4965765243992652</v>
      </c>
      <c r="G250">
        <f t="shared" si="16"/>
        <v>14</v>
      </c>
      <c r="H250">
        <f t="shared" si="17"/>
        <v>201.378831029065</v>
      </c>
      <c r="I250">
        <f t="shared" si="17"/>
        <v>0</v>
      </c>
      <c r="J250">
        <f t="shared" si="17"/>
        <v>0</v>
      </c>
      <c r="K250">
        <f t="shared" si="17"/>
        <v>0</v>
      </c>
    </row>
    <row r="251" spans="1:11" x14ac:dyDescent="0.45">
      <c r="A251" t="s">
        <v>257</v>
      </c>
      <c r="B251" t="s">
        <v>9</v>
      </c>
      <c r="C251">
        <v>2258.0686286806699</v>
      </c>
      <c r="D251">
        <v>30</v>
      </c>
      <c r="E251">
        <f t="shared" si="14"/>
        <v>75.268954289355662</v>
      </c>
      <c r="F251">
        <f t="shared" si="15"/>
        <v>1.3285690088847393</v>
      </c>
      <c r="G251">
        <f t="shared" si="16"/>
        <v>30</v>
      </c>
      <c r="H251">
        <f t="shared" si="17"/>
        <v>0</v>
      </c>
      <c r="I251">
        <f t="shared" si="17"/>
        <v>0</v>
      </c>
      <c r="J251">
        <f t="shared" si="17"/>
        <v>75.268954289355662</v>
      </c>
      <c r="K251">
        <f t="shared" si="17"/>
        <v>0</v>
      </c>
    </row>
    <row r="252" spans="1:11" x14ac:dyDescent="0.45">
      <c r="A252" t="s">
        <v>258</v>
      </c>
      <c r="B252" t="s">
        <v>9</v>
      </c>
      <c r="C252">
        <v>2293.09514510397</v>
      </c>
      <c r="D252">
        <v>46</v>
      </c>
      <c r="E252">
        <f t="shared" si="14"/>
        <v>49.849894458781954</v>
      </c>
      <c r="F252">
        <f t="shared" si="15"/>
        <v>2.0060223012645357</v>
      </c>
      <c r="G252">
        <f t="shared" si="16"/>
        <v>46</v>
      </c>
      <c r="H252">
        <f t="shared" si="17"/>
        <v>0</v>
      </c>
      <c r="I252">
        <f t="shared" si="17"/>
        <v>0</v>
      </c>
      <c r="J252">
        <f t="shared" si="17"/>
        <v>49.849894458781954</v>
      </c>
      <c r="K252">
        <f t="shared" si="17"/>
        <v>0</v>
      </c>
    </row>
    <row r="253" spans="1:11" x14ac:dyDescent="0.45">
      <c r="A253" t="s">
        <v>259</v>
      </c>
      <c r="B253" t="s">
        <v>14</v>
      </c>
      <c r="C253">
        <v>4880.7389072343003</v>
      </c>
      <c r="D253">
        <v>37</v>
      </c>
      <c r="E253">
        <f t="shared" si="14"/>
        <v>131.91186235768379</v>
      </c>
      <c r="F253">
        <f t="shared" si="15"/>
        <v>0.75808193601911533</v>
      </c>
      <c r="G253">
        <f t="shared" si="16"/>
        <v>37</v>
      </c>
      <c r="H253">
        <f t="shared" si="17"/>
        <v>0</v>
      </c>
      <c r="I253">
        <f t="shared" si="17"/>
        <v>0</v>
      </c>
      <c r="J253">
        <f t="shared" si="17"/>
        <v>0</v>
      </c>
      <c r="K253">
        <f t="shared" si="17"/>
        <v>131.91186235768379</v>
      </c>
    </row>
    <row r="254" spans="1:11" x14ac:dyDescent="0.45">
      <c r="A254" t="s">
        <v>260</v>
      </c>
      <c r="B254" t="s">
        <v>7</v>
      </c>
      <c r="C254">
        <v>2616.7002280029801</v>
      </c>
      <c r="D254">
        <v>46</v>
      </c>
      <c r="E254">
        <f t="shared" si="14"/>
        <v>56.884787565282174</v>
      </c>
      <c r="F254">
        <f t="shared" si="15"/>
        <v>1.75793923613124</v>
      </c>
      <c r="G254">
        <f t="shared" si="16"/>
        <v>46</v>
      </c>
      <c r="H254">
        <f t="shared" si="17"/>
        <v>0</v>
      </c>
      <c r="I254">
        <f t="shared" si="17"/>
        <v>56.884787565282174</v>
      </c>
      <c r="J254">
        <f t="shared" si="17"/>
        <v>0</v>
      </c>
      <c r="K254">
        <f t="shared" si="17"/>
        <v>0</v>
      </c>
    </row>
    <row r="255" spans="1:11" x14ac:dyDescent="0.45">
      <c r="A255" t="s">
        <v>261</v>
      </c>
      <c r="B255" t="s">
        <v>9</v>
      </c>
      <c r="C255">
        <v>3058.3850093164201</v>
      </c>
      <c r="D255">
        <v>35</v>
      </c>
      <c r="E255">
        <f t="shared" si="14"/>
        <v>87.382428837611997</v>
      </c>
      <c r="F255">
        <f t="shared" si="15"/>
        <v>1.1443948323505173</v>
      </c>
      <c r="G255">
        <f t="shared" si="16"/>
        <v>35</v>
      </c>
      <c r="H255">
        <f t="shared" si="17"/>
        <v>0</v>
      </c>
      <c r="I255">
        <f t="shared" si="17"/>
        <v>0</v>
      </c>
      <c r="J255">
        <f t="shared" si="17"/>
        <v>87.382428837611997</v>
      </c>
      <c r="K255">
        <f t="shared" si="17"/>
        <v>0</v>
      </c>
    </row>
    <row r="256" spans="1:11" x14ac:dyDescent="0.45">
      <c r="A256" t="s">
        <v>262</v>
      </c>
      <c r="B256" t="s">
        <v>14</v>
      </c>
      <c r="C256">
        <v>4952.4768591270104</v>
      </c>
      <c r="D256">
        <v>50</v>
      </c>
      <c r="E256">
        <f t="shared" si="14"/>
        <v>99.049537182540206</v>
      </c>
      <c r="F256">
        <f t="shared" si="15"/>
        <v>1.0095958329992816</v>
      </c>
      <c r="G256">
        <f t="shared" si="16"/>
        <v>50</v>
      </c>
      <c r="H256">
        <f t="shared" si="17"/>
        <v>0</v>
      </c>
      <c r="I256">
        <f t="shared" si="17"/>
        <v>0</v>
      </c>
      <c r="J256">
        <f t="shared" si="17"/>
        <v>0</v>
      </c>
      <c r="K256">
        <f t="shared" si="17"/>
        <v>99.049537182540206</v>
      </c>
    </row>
    <row r="257" spans="1:11" x14ac:dyDescent="0.45">
      <c r="A257" t="s">
        <v>263</v>
      </c>
      <c r="B257" t="s">
        <v>14</v>
      </c>
      <c r="C257">
        <v>3630.6415459325099</v>
      </c>
      <c r="D257">
        <v>36</v>
      </c>
      <c r="E257">
        <f t="shared" si="14"/>
        <v>100.85115405368083</v>
      </c>
      <c r="F257">
        <f t="shared" si="15"/>
        <v>0.99156029435986637</v>
      </c>
      <c r="G257">
        <f t="shared" si="16"/>
        <v>36</v>
      </c>
      <c r="H257">
        <f t="shared" si="17"/>
        <v>0</v>
      </c>
      <c r="I257">
        <f t="shared" si="17"/>
        <v>0</v>
      </c>
      <c r="J257">
        <f t="shared" si="17"/>
        <v>0</v>
      </c>
      <c r="K257">
        <f t="shared" si="17"/>
        <v>100.85115405368083</v>
      </c>
    </row>
    <row r="258" spans="1:11" x14ac:dyDescent="0.45">
      <c r="A258" t="s">
        <v>264</v>
      </c>
      <c r="B258" t="s">
        <v>7</v>
      </c>
      <c r="C258">
        <v>3170.37437742878</v>
      </c>
      <c r="D258">
        <v>28</v>
      </c>
      <c r="E258">
        <f t="shared" si="14"/>
        <v>113.22765633674214</v>
      </c>
      <c r="F258">
        <f t="shared" si="15"/>
        <v>0.88317645383913335</v>
      </c>
      <c r="G258">
        <f t="shared" si="16"/>
        <v>28</v>
      </c>
      <c r="H258">
        <f t="shared" si="17"/>
        <v>0</v>
      </c>
      <c r="I258">
        <f t="shared" si="17"/>
        <v>113.22765633674214</v>
      </c>
      <c r="J258">
        <f t="shared" si="17"/>
        <v>0</v>
      </c>
      <c r="K258">
        <f t="shared" ref="I258:K321" si="18">INT($B258=K$1)*$E258</f>
        <v>0</v>
      </c>
    </row>
    <row r="259" spans="1:11" x14ac:dyDescent="0.45">
      <c r="A259" t="s">
        <v>265</v>
      </c>
      <c r="B259" t="s">
        <v>7</v>
      </c>
      <c r="C259">
        <v>2652.99028319728</v>
      </c>
      <c r="D259">
        <v>17</v>
      </c>
      <c r="E259">
        <f t="shared" ref="E259:E322" si="19">C259/D259</f>
        <v>156.05825195278118</v>
      </c>
      <c r="F259">
        <f t="shared" ref="F259:F322" si="20">D259/C259*100</f>
        <v>0.64078636501873143</v>
      </c>
      <c r="G259">
        <f t="shared" ref="G259:G322" si="21">C259/E259</f>
        <v>17</v>
      </c>
      <c r="H259">
        <f t="shared" ref="H259:K322" si="22">INT($B259=H$1)*$E259</f>
        <v>0</v>
      </c>
      <c r="I259">
        <f t="shared" si="18"/>
        <v>156.05825195278118</v>
      </c>
      <c r="J259">
        <f t="shared" si="18"/>
        <v>0</v>
      </c>
      <c r="K259">
        <f t="shared" si="18"/>
        <v>0</v>
      </c>
    </row>
    <row r="260" spans="1:11" x14ac:dyDescent="0.45">
      <c r="A260" t="s">
        <v>266</v>
      </c>
      <c r="B260" t="s">
        <v>9</v>
      </c>
      <c r="C260">
        <v>1750.3301655780999</v>
      </c>
      <c r="D260">
        <v>35</v>
      </c>
      <c r="E260">
        <f t="shared" si="19"/>
        <v>50.009433302231429</v>
      </c>
      <c r="F260">
        <f t="shared" si="20"/>
        <v>1.9996227390870671</v>
      </c>
      <c r="G260">
        <f t="shared" si="21"/>
        <v>35</v>
      </c>
      <c r="H260">
        <f t="shared" si="22"/>
        <v>0</v>
      </c>
      <c r="I260">
        <f t="shared" si="18"/>
        <v>0</v>
      </c>
      <c r="J260">
        <f t="shared" si="18"/>
        <v>50.009433302231429</v>
      </c>
      <c r="K260">
        <f t="shared" si="18"/>
        <v>0</v>
      </c>
    </row>
    <row r="261" spans="1:11" x14ac:dyDescent="0.45">
      <c r="A261" t="s">
        <v>267</v>
      </c>
      <c r="B261" t="s">
        <v>14</v>
      </c>
      <c r="C261">
        <v>2447.1174366066998</v>
      </c>
      <c r="D261">
        <v>11</v>
      </c>
      <c r="E261">
        <f t="shared" si="19"/>
        <v>222.46522150969997</v>
      </c>
      <c r="F261">
        <f t="shared" si="20"/>
        <v>0.44950846393596755</v>
      </c>
      <c r="G261">
        <f t="shared" si="21"/>
        <v>11</v>
      </c>
      <c r="H261">
        <f t="shared" si="22"/>
        <v>0</v>
      </c>
      <c r="I261">
        <f t="shared" si="18"/>
        <v>0</v>
      </c>
      <c r="J261">
        <f t="shared" si="18"/>
        <v>0</v>
      </c>
      <c r="K261">
        <f t="shared" si="18"/>
        <v>222.46522150969997</v>
      </c>
    </row>
    <row r="262" spans="1:11" x14ac:dyDescent="0.45">
      <c r="A262" t="s">
        <v>268</v>
      </c>
      <c r="B262" t="s">
        <v>14</v>
      </c>
      <c r="C262">
        <v>4025.7726162222898</v>
      </c>
      <c r="D262">
        <v>30</v>
      </c>
      <c r="E262">
        <f t="shared" si="19"/>
        <v>134.192420540743</v>
      </c>
      <c r="F262">
        <f t="shared" si="20"/>
        <v>0.74519857080630258</v>
      </c>
      <c r="G262">
        <f t="shared" si="21"/>
        <v>30</v>
      </c>
      <c r="H262">
        <f t="shared" si="22"/>
        <v>0</v>
      </c>
      <c r="I262">
        <f t="shared" si="18"/>
        <v>0</v>
      </c>
      <c r="J262">
        <f t="shared" si="18"/>
        <v>0</v>
      </c>
      <c r="K262">
        <f t="shared" si="18"/>
        <v>134.192420540743</v>
      </c>
    </row>
    <row r="263" spans="1:11" x14ac:dyDescent="0.45">
      <c r="A263" t="s">
        <v>269</v>
      </c>
      <c r="B263" t="s">
        <v>14</v>
      </c>
      <c r="C263">
        <v>3501.6349685800301</v>
      </c>
      <c r="D263">
        <v>20</v>
      </c>
      <c r="E263">
        <f t="shared" si="19"/>
        <v>175.08174842900149</v>
      </c>
      <c r="F263">
        <f t="shared" si="20"/>
        <v>0.57116176241838046</v>
      </c>
      <c r="G263">
        <f t="shared" si="21"/>
        <v>20</v>
      </c>
      <c r="H263">
        <f t="shared" si="22"/>
        <v>0</v>
      </c>
      <c r="I263">
        <f t="shared" si="18"/>
        <v>0</v>
      </c>
      <c r="J263">
        <f t="shared" si="18"/>
        <v>0</v>
      </c>
      <c r="K263">
        <f t="shared" si="18"/>
        <v>175.08174842900149</v>
      </c>
    </row>
    <row r="264" spans="1:11" x14ac:dyDescent="0.45">
      <c r="A264" t="s">
        <v>270</v>
      </c>
      <c r="B264" t="s">
        <v>9</v>
      </c>
      <c r="C264">
        <v>4039.9621442440598</v>
      </c>
      <c r="D264">
        <v>49</v>
      </c>
      <c r="E264">
        <f t="shared" si="19"/>
        <v>82.448207025388982</v>
      </c>
      <c r="F264">
        <f t="shared" si="20"/>
        <v>1.2128826521261542</v>
      </c>
      <c r="G264">
        <f t="shared" si="21"/>
        <v>48.999999999999993</v>
      </c>
      <c r="H264">
        <f t="shared" si="22"/>
        <v>0</v>
      </c>
      <c r="I264">
        <f t="shared" si="18"/>
        <v>0</v>
      </c>
      <c r="J264">
        <f t="shared" si="18"/>
        <v>82.448207025388982</v>
      </c>
      <c r="K264">
        <f t="shared" si="18"/>
        <v>0</v>
      </c>
    </row>
    <row r="265" spans="1:11" x14ac:dyDescent="0.45">
      <c r="A265" t="s">
        <v>271</v>
      </c>
      <c r="B265" t="s">
        <v>7</v>
      </c>
      <c r="C265">
        <v>1814.2329534010901</v>
      </c>
      <c r="D265">
        <v>39</v>
      </c>
      <c r="E265">
        <f t="shared" si="19"/>
        <v>46.518793676951027</v>
      </c>
      <c r="F265">
        <f t="shared" si="20"/>
        <v>2.1496688133069033</v>
      </c>
      <c r="G265">
        <f t="shared" si="21"/>
        <v>39</v>
      </c>
      <c r="H265">
        <f t="shared" si="22"/>
        <v>0</v>
      </c>
      <c r="I265">
        <f t="shared" si="18"/>
        <v>46.518793676951027</v>
      </c>
      <c r="J265">
        <f t="shared" si="18"/>
        <v>0</v>
      </c>
      <c r="K265">
        <f t="shared" si="18"/>
        <v>0</v>
      </c>
    </row>
    <row r="266" spans="1:11" x14ac:dyDescent="0.45">
      <c r="A266" t="s">
        <v>272</v>
      </c>
      <c r="B266" t="s">
        <v>14</v>
      </c>
      <c r="C266">
        <v>3196.8785563413198</v>
      </c>
      <c r="D266">
        <v>33</v>
      </c>
      <c r="E266">
        <f t="shared" si="19"/>
        <v>96.875107767918777</v>
      </c>
      <c r="F266">
        <f t="shared" si="20"/>
        <v>1.0322569161891149</v>
      </c>
      <c r="G266">
        <f t="shared" si="21"/>
        <v>33</v>
      </c>
      <c r="H266">
        <f t="shared" si="22"/>
        <v>0</v>
      </c>
      <c r="I266">
        <f t="shared" si="18"/>
        <v>0</v>
      </c>
      <c r="J266">
        <f t="shared" si="18"/>
        <v>0</v>
      </c>
      <c r="K266">
        <f t="shared" si="18"/>
        <v>96.875107767918777</v>
      </c>
    </row>
    <row r="267" spans="1:11" x14ac:dyDescent="0.45">
      <c r="A267" t="s">
        <v>273</v>
      </c>
      <c r="B267" t="s">
        <v>5</v>
      </c>
      <c r="C267">
        <v>4710.6910433777903</v>
      </c>
      <c r="D267">
        <v>15</v>
      </c>
      <c r="E267">
        <f t="shared" si="19"/>
        <v>314.04606955851938</v>
      </c>
      <c r="F267">
        <f t="shared" si="20"/>
        <v>0.31842461884836931</v>
      </c>
      <c r="G267">
        <f t="shared" si="21"/>
        <v>14.999999999999998</v>
      </c>
      <c r="H267">
        <f t="shared" si="22"/>
        <v>314.04606955851938</v>
      </c>
      <c r="I267">
        <f t="shared" si="18"/>
        <v>0</v>
      </c>
      <c r="J267">
        <f t="shared" si="18"/>
        <v>0</v>
      </c>
      <c r="K267">
        <f t="shared" si="18"/>
        <v>0</v>
      </c>
    </row>
    <row r="268" spans="1:11" x14ac:dyDescent="0.45">
      <c r="A268" t="s">
        <v>274</v>
      </c>
      <c r="B268" t="s">
        <v>5</v>
      </c>
      <c r="C268">
        <v>2752.4643802895098</v>
      </c>
      <c r="D268">
        <v>37</v>
      </c>
      <c r="E268">
        <f t="shared" si="19"/>
        <v>74.390929197013776</v>
      </c>
      <c r="F268">
        <f t="shared" si="20"/>
        <v>1.3442499116413003</v>
      </c>
      <c r="G268">
        <f t="shared" si="21"/>
        <v>37</v>
      </c>
      <c r="H268">
        <f t="shared" si="22"/>
        <v>74.390929197013776</v>
      </c>
      <c r="I268">
        <f t="shared" si="18"/>
        <v>0</v>
      </c>
      <c r="J268">
        <f t="shared" si="18"/>
        <v>0</v>
      </c>
      <c r="K268">
        <f t="shared" si="18"/>
        <v>0</v>
      </c>
    </row>
    <row r="269" spans="1:11" x14ac:dyDescent="0.45">
      <c r="A269" t="s">
        <v>275</v>
      </c>
      <c r="B269" t="s">
        <v>14</v>
      </c>
      <c r="C269">
        <v>3793.0001164886799</v>
      </c>
      <c r="D269">
        <v>16</v>
      </c>
      <c r="E269">
        <f t="shared" si="19"/>
        <v>237.06250728054249</v>
      </c>
      <c r="F269">
        <f t="shared" si="20"/>
        <v>0.42182967330915327</v>
      </c>
      <c r="G269">
        <f t="shared" si="21"/>
        <v>16</v>
      </c>
      <c r="H269">
        <f t="shared" si="22"/>
        <v>0</v>
      </c>
      <c r="I269">
        <f t="shared" si="18"/>
        <v>0</v>
      </c>
      <c r="J269">
        <f t="shared" si="18"/>
        <v>0</v>
      </c>
      <c r="K269">
        <f t="shared" si="18"/>
        <v>237.06250728054249</v>
      </c>
    </row>
    <row r="270" spans="1:11" x14ac:dyDescent="0.45">
      <c r="A270" t="s">
        <v>276</v>
      </c>
      <c r="B270" t="s">
        <v>5</v>
      </c>
      <c r="C270">
        <v>1485.7043334504699</v>
      </c>
      <c r="D270">
        <v>25</v>
      </c>
      <c r="E270">
        <f t="shared" si="19"/>
        <v>59.428173338018794</v>
      </c>
      <c r="F270">
        <f t="shared" si="20"/>
        <v>1.6827035795163106</v>
      </c>
      <c r="G270">
        <f t="shared" si="21"/>
        <v>25</v>
      </c>
      <c r="H270">
        <f t="shared" si="22"/>
        <v>59.428173338018794</v>
      </c>
      <c r="I270">
        <f t="shared" si="18"/>
        <v>0</v>
      </c>
      <c r="J270">
        <f t="shared" si="18"/>
        <v>0</v>
      </c>
      <c r="K270">
        <f t="shared" si="18"/>
        <v>0</v>
      </c>
    </row>
    <row r="271" spans="1:11" x14ac:dyDescent="0.45">
      <c r="A271" t="s">
        <v>277</v>
      </c>
      <c r="B271" t="s">
        <v>7</v>
      </c>
      <c r="C271">
        <v>4892.5872632867704</v>
      </c>
      <c r="D271">
        <v>37</v>
      </c>
      <c r="E271">
        <f t="shared" si="19"/>
        <v>132.23208819693974</v>
      </c>
      <c r="F271">
        <f t="shared" si="20"/>
        <v>0.75624609248448904</v>
      </c>
      <c r="G271">
        <f t="shared" si="21"/>
        <v>37</v>
      </c>
      <c r="H271">
        <f t="shared" si="22"/>
        <v>0</v>
      </c>
      <c r="I271">
        <f t="shared" si="18"/>
        <v>132.23208819693974</v>
      </c>
      <c r="J271">
        <f t="shared" si="18"/>
        <v>0</v>
      </c>
      <c r="K271">
        <f t="shared" si="18"/>
        <v>0</v>
      </c>
    </row>
    <row r="272" spans="1:11" x14ac:dyDescent="0.45">
      <c r="A272" t="s">
        <v>278</v>
      </c>
      <c r="B272" t="s">
        <v>14</v>
      </c>
      <c r="C272">
        <v>3435.4866683278501</v>
      </c>
      <c r="D272">
        <v>47</v>
      </c>
      <c r="E272">
        <f t="shared" si="19"/>
        <v>73.095461028252132</v>
      </c>
      <c r="F272">
        <f t="shared" si="20"/>
        <v>1.3680740034097192</v>
      </c>
      <c r="G272">
        <f t="shared" si="21"/>
        <v>47</v>
      </c>
      <c r="H272">
        <f t="shared" si="22"/>
        <v>0</v>
      </c>
      <c r="I272">
        <f t="shared" si="18"/>
        <v>0</v>
      </c>
      <c r="J272">
        <f t="shared" si="18"/>
        <v>0</v>
      </c>
      <c r="K272">
        <f t="shared" si="18"/>
        <v>73.095461028252132</v>
      </c>
    </row>
    <row r="273" spans="1:11" x14ac:dyDescent="0.45">
      <c r="A273" t="s">
        <v>279</v>
      </c>
      <c r="B273" t="s">
        <v>9</v>
      </c>
      <c r="C273">
        <v>1957.1898493106</v>
      </c>
      <c r="D273">
        <v>35</v>
      </c>
      <c r="E273">
        <f t="shared" si="19"/>
        <v>55.919709980302855</v>
      </c>
      <c r="F273">
        <f t="shared" si="20"/>
        <v>1.7882782302559144</v>
      </c>
      <c r="G273">
        <f t="shared" si="21"/>
        <v>35</v>
      </c>
      <c r="H273">
        <f t="shared" si="22"/>
        <v>0</v>
      </c>
      <c r="I273">
        <f t="shared" si="18"/>
        <v>0</v>
      </c>
      <c r="J273">
        <f t="shared" si="18"/>
        <v>55.919709980302855</v>
      </c>
      <c r="K273">
        <f t="shared" si="18"/>
        <v>0</v>
      </c>
    </row>
    <row r="274" spans="1:11" x14ac:dyDescent="0.45">
      <c r="A274" t="s">
        <v>280</v>
      </c>
      <c r="B274" t="s">
        <v>5</v>
      </c>
      <c r="C274">
        <v>1633.5126552209199</v>
      </c>
      <c r="D274">
        <v>43</v>
      </c>
      <c r="E274">
        <f t="shared" si="19"/>
        <v>37.988666400486508</v>
      </c>
      <c r="F274">
        <f t="shared" si="20"/>
        <v>2.6323640568419462</v>
      </c>
      <c r="G274">
        <f t="shared" si="21"/>
        <v>43</v>
      </c>
      <c r="H274">
        <f t="shared" si="22"/>
        <v>37.988666400486508</v>
      </c>
      <c r="I274">
        <f t="shared" si="18"/>
        <v>0</v>
      </c>
      <c r="J274">
        <f t="shared" si="18"/>
        <v>0</v>
      </c>
      <c r="K274">
        <f t="shared" si="18"/>
        <v>0</v>
      </c>
    </row>
    <row r="275" spans="1:11" x14ac:dyDescent="0.45">
      <c r="A275" t="s">
        <v>281</v>
      </c>
      <c r="B275" t="s">
        <v>14</v>
      </c>
      <c r="C275">
        <v>3203.3560280106799</v>
      </c>
      <c r="D275">
        <v>15</v>
      </c>
      <c r="E275">
        <f t="shared" si="19"/>
        <v>213.55706853404533</v>
      </c>
      <c r="F275">
        <f t="shared" si="20"/>
        <v>0.46825890936997</v>
      </c>
      <c r="G275">
        <f t="shared" si="21"/>
        <v>15</v>
      </c>
      <c r="H275">
        <f t="shared" si="22"/>
        <v>0</v>
      </c>
      <c r="I275">
        <f t="shared" si="18"/>
        <v>0</v>
      </c>
      <c r="J275">
        <f t="shared" si="18"/>
        <v>0</v>
      </c>
      <c r="K275">
        <f t="shared" si="18"/>
        <v>213.55706853404533</v>
      </c>
    </row>
    <row r="276" spans="1:11" x14ac:dyDescent="0.45">
      <c r="A276" t="s">
        <v>282</v>
      </c>
      <c r="B276" t="s">
        <v>7</v>
      </c>
      <c r="C276">
        <v>3209.0056362149298</v>
      </c>
      <c r="D276">
        <v>35</v>
      </c>
      <c r="E276">
        <f t="shared" si="19"/>
        <v>91.685875320426561</v>
      </c>
      <c r="F276">
        <f t="shared" si="20"/>
        <v>1.0906805399470416</v>
      </c>
      <c r="G276">
        <f t="shared" si="21"/>
        <v>35</v>
      </c>
      <c r="H276">
        <f t="shared" si="22"/>
        <v>0</v>
      </c>
      <c r="I276">
        <f t="shared" si="18"/>
        <v>91.685875320426561</v>
      </c>
      <c r="J276">
        <f t="shared" si="18"/>
        <v>0</v>
      </c>
      <c r="K276">
        <f t="shared" si="18"/>
        <v>0</v>
      </c>
    </row>
    <row r="277" spans="1:11" x14ac:dyDescent="0.45">
      <c r="A277" t="s">
        <v>283</v>
      </c>
      <c r="B277" t="s">
        <v>7</v>
      </c>
      <c r="C277">
        <v>1372.83680512609</v>
      </c>
      <c r="D277">
        <v>29</v>
      </c>
      <c r="E277">
        <f t="shared" si="19"/>
        <v>47.339200176761722</v>
      </c>
      <c r="F277">
        <f t="shared" si="20"/>
        <v>2.1124142280943916</v>
      </c>
      <c r="G277">
        <f t="shared" si="21"/>
        <v>29</v>
      </c>
      <c r="H277">
        <f t="shared" si="22"/>
        <v>0</v>
      </c>
      <c r="I277">
        <f t="shared" si="18"/>
        <v>47.339200176761722</v>
      </c>
      <c r="J277">
        <f t="shared" si="18"/>
        <v>0</v>
      </c>
      <c r="K277">
        <f t="shared" si="18"/>
        <v>0</v>
      </c>
    </row>
    <row r="278" spans="1:11" x14ac:dyDescent="0.45">
      <c r="A278" t="s">
        <v>284</v>
      </c>
      <c r="B278" t="s">
        <v>7</v>
      </c>
      <c r="C278">
        <v>4969.0285575808703</v>
      </c>
      <c r="D278">
        <v>31</v>
      </c>
      <c r="E278">
        <f t="shared" si="19"/>
        <v>160.29124379293131</v>
      </c>
      <c r="F278">
        <f t="shared" si="20"/>
        <v>0.62386439604388366</v>
      </c>
      <c r="G278">
        <f t="shared" si="21"/>
        <v>30.999999999999996</v>
      </c>
      <c r="H278">
        <f t="shared" si="22"/>
        <v>0</v>
      </c>
      <c r="I278">
        <f t="shared" si="18"/>
        <v>160.29124379293131</v>
      </c>
      <c r="J278">
        <f t="shared" si="18"/>
        <v>0</v>
      </c>
      <c r="K278">
        <f t="shared" si="18"/>
        <v>0</v>
      </c>
    </row>
    <row r="279" spans="1:11" x14ac:dyDescent="0.45">
      <c r="A279" t="s">
        <v>285</v>
      </c>
      <c r="B279" t="s">
        <v>5</v>
      </c>
      <c r="C279">
        <v>4651.7195139366704</v>
      </c>
      <c r="D279">
        <v>24</v>
      </c>
      <c r="E279">
        <f t="shared" si="19"/>
        <v>193.82164641402792</v>
      </c>
      <c r="F279">
        <f t="shared" si="20"/>
        <v>0.51593824451571912</v>
      </c>
      <c r="G279">
        <f t="shared" si="21"/>
        <v>24</v>
      </c>
      <c r="H279">
        <f t="shared" si="22"/>
        <v>193.82164641402792</v>
      </c>
      <c r="I279">
        <f t="shared" si="18"/>
        <v>0</v>
      </c>
      <c r="J279">
        <f t="shared" si="18"/>
        <v>0</v>
      </c>
      <c r="K279">
        <f t="shared" si="18"/>
        <v>0</v>
      </c>
    </row>
    <row r="280" spans="1:11" x14ac:dyDescent="0.45">
      <c r="A280" t="s">
        <v>286</v>
      </c>
      <c r="B280" t="s">
        <v>9</v>
      </c>
      <c r="C280">
        <v>2845.7915767151298</v>
      </c>
      <c r="D280">
        <v>31</v>
      </c>
      <c r="E280">
        <f t="shared" si="19"/>
        <v>91.799728281133227</v>
      </c>
      <c r="F280">
        <f t="shared" si="20"/>
        <v>1.0893278430384212</v>
      </c>
      <c r="G280">
        <f t="shared" si="21"/>
        <v>30.999999999999996</v>
      </c>
      <c r="H280">
        <f t="shared" si="22"/>
        <v>0</v>
      </c>
      <c r="I280">
        <f t="shared" si="18"/>
        <v>0</v>
      </c>
      <c r="J280">
        <f t="shared" si="18"/>
        <v>91.799728281133227</v>
      </c>
      <c r="K280">
        <f t="shared" si="18"/>
        <v>0</v>
      </c>
    </row>
    <row r="281" spans="1:11" x14ac:dyDescent="0.45">
      <c r="A281" t="s">
        <v>287</v>
      </c>
      <c r="B281" t="s">
        <v>5</v>
      </c>
      <c r="C281">
        <v>1469.8645963582301</v>
      </c>
      <c r="D281">
        <v>20</v>
      </c>
      <c r="E281">
        <f t="shared" si="19"/>
        <v>73.493229817911498</v>
      </c>
      <c r="F281">
        <f t="shared" si="20"/>
        <v>1.360669550756747</v>
      </c>
      <c r="G281">
        <f t="shared" si="21"/>
        <v>20</v>
      </c>
      <c r="H281">
        <f t="shared" si="22"/>
        <v>73.493229817911498</v>
      </c>
      <c r="I281">
        <f t="shared" si="18"/>
        <v>0</v>
      </c>
      <c r="J281">
        <f t="shared" si="18"/>
        <v>0</v>
      </c>
      <c r="K281">
        <f t="shared" si="18"/>
        <v>0</v>
      </c>
    </row>
    <row r="282" spans="1:11" x14ac:dyDescent="0.45">
      <c r="A282" t="s">
        <v>288</v>
      </c>
      <c r="B282" t="s">
        <v>5</v>
      </c>
      <c r="C282">
        <v>4328.5726950755998</v>
      </c>
      <c r="D282">
        <v>14</v>
      </c>
      <c r="E282">
        <f t="shared" si="19"/>
        <v>309.18376393397142</v>
      </c>
      <c r="F282">
        <f t="shared" si="20"/>
        <v>0.32343224860072461</v>
      </c>
      <c r="G282">
        <f t="shared" si="21"/>
        <v>14</v>
      </c>
      <c r="H282">
        <f t="shared" si="22"/>
        <v>309.18376393397142</v>
      </c>
      <c r="I282">
        <f t="shared" si="18"/>
        <v>0</v>
      </c>
      <c r="J282">
        <f t="shared" si="18"/>
        <v>0</v>
      </c>
      <c r="K282">
        <f t="shared" si="18"/>
        <v>0</v>
      </c>
    </row>
    <row r="283" spans="1:11" x14ac:dyDescent="0.45">
      <c r="A283" t="s">
        <v>289</v>
      </c>
      <c r="B283" t="s">
        <v>7</v>
      </c>
      <c r="C283">
        <v>2993.5020188287799</v>
      </c>
      <c r="D283">
        <v>42</v>
      </c>
      <c r="E283">
        <f t="shared" si="19"/>
        <v>71.27385759116143</v>
      </c>
      <c r="F283">
        <f t="shared" si="20"/>
        <v>1.4030389736110043</v>
      </c>
      <c r="G283">
        <f t="shared" si="21"/>
        <v>42</v>
      </c>
      <c r="H283">
        <f t="shared" si="22"/>
        <v>0</v>
      </c>
      <c r="I283">
        <f t="shared" si="18"/>
        <v>71.27385759116143</v>
      </c>
      <c r="J283">
        <f t="shared" si="18"/>
        <v>0</v>
      </c>
      <c r="K283">
        <f t="shared" si="18"/>
        <v>0</v>
      </c>
    </row>
    <row r="284" spans="1:11" x14ac:dyDescent="0.45">
      <c r="A284" t="s">
        <v>290</v>
      </c>
      <c r="B284" t="s">
        <v>5</v>
      </c>
      <c r="C284">
        <v>3866.4133039671601</v>
      </c>
      <c r="D284">
        <v>50</v>
      </c>
      <c r="E284">
        <f t="shared" si="19"/>
        <v>77.328266079343209</v>
      </c>
      <c r="F284">
        <f t="shared" si="20"/>
        <v>1.2931881842196526</v>
      </c>
      <c r="G284">
        <f t="shared" si="21"/>
        <v>49.999999999999993</v>
      </c>
      <c r="H284">
        <f t="shared" si="22"/>
        <v>77.328266079343209</v>
      </c>
      <c r="I284">
        <f t="shared" si="18"/>
        <v>0</v>
      </c>
      <c r="J284">
        <f t="shared" si="18"/>
        <v>0</v>
      </c>
      <c r="K284">
        <f t="shared" si="18"/>
        <v>0</v>
      </c>
    </row>
    <row r="285" spans="1:11" x14ac:dyDescent="0.45">
      <c r="A285" t="s">
        <v>291</v>
      </c>
      <c r="B285" t="s">
        <v>9</v>
      </c>
      <c r="C285">
        <v>3035.4880602780399</v>
      </c>
      <c r="D285">
        <v>17</v>
      </c>
      <c r="E285">
        <f t="shared" si="19"/>
        <v>178.55812119282587</v>
      </c>
      <c r="F285">
        <f t="shared" si="20"/>
        <v>0.56004173504944899</v>
      </c>
      <c r="G285">
        <f t="shared" si="21"/>
        <v>17</v>
      </c>
      <c r="H285">
        <f t="shared" si="22"/>
        <v>0</v>
      </c>
      <c r="I285">
        <f t="shared" si="18"/>
        <v>0</v>
      </c>
      <c r="J285">
        <f t="shared" si="18"/>
        <v>178.55812119282587</v>
      </c>
      <c r="K285">
        <f t="shared" si="18"/>
        <v>0</v>
      </c>
    </row>
    <row r="286" spans="1:11" x14ac:dyDescent="0.45">
      <c r="A286" t="s">
        <v>292</v>
      </c>
      <c r="B286" t="s">
        <v>9</v>
      </c>
      <c r="C286">
        <v>2093.6995868530898</v>
      </c>
      <c r="D286">
        <v>43</v>
      </c>
      <c r="E286">
        <f t="shared" si="19"/>
        <v>48.69068806635093</v>
      </c>
      <c r="F286">
        <f t="shared" si="20"/>
        <v>2.0537807940551125</v>
      </c>
      <c r="G286">
        <f t="shared" si="21"/>
        <v>43</v>
      </c>
      <c r="H286">
        <f t="shared" si="22"/>
        <v>0</v>
      </c>
      <c r="I286">
        <f t="shared" si="18"/>
        <v>0</v>
      </c>
      <c r="J286">
        <f t="shared" si="18"/>
        <v>48.69068806635093</v>
      </c>
      <c r="K286">
        <f t="shared" si="18"/>
        <v>0</v>
      </c>
    </row>
    <row r="287" spans="1:11" x14ac:dyDescent="0.45">
      <c r="A287" t="s">
        <v>293</v>
      </c>
      <c r="B287" t="s">
        <v>14</v>
      </c>
      <c r="C287">
        <v>4338.8957823067703</v>
      </c>
      <c r="D287">
        <v>42</v>
      </c>
      <c r="E287">
        <f t="shared" si="19"/>
        <v>103.30704243587549</v>
      </c>
      <c r="F287">
        <f t="shared" si="20"/>
        <v>0.96798821882904806</v>
      </c>
      <c r="G287">
        <f t="shared" si="21"/>
        <v>42</v>
      </c>
      <c r="H287">
        <f t="shared" si="22"/>
        <v>0</v>
      </c>
      <c r="I287">
        <f t="shared" si="18"/>
        <v>0</v>
      </c>
      <c r="J287">
        <f t="shared" si="18"/>
        <v>0</v>
      </c>
      <c r="K287">
        <f t="shared" si="18"/>
        <v>103.30704243587549</v>
      </c>
    </row>
    <row r="288" spans="1:11" x14ac:dyDescent="0.45">
      <c r="A288" t="s">
        <v>294</v>
      </c>
      <c r="B288" t="s">
        <v>14</v>
      </c>
      <c r="C288">
        <v>4920.9785304135003</v>
      </c>
      <c r="D288">
        <v>22</v>
      </c>
      <c r="E288">
        <f t="shared" si="19"/>
        <v>223.68084229152274</v>
      </c>
      <c r="F288">
        <f t="shared" si="20"/>
        <v>0.44706555543845022</v>
      </c>
      <c r="G288">
        <f t="shared" si="21"/>
        <v>22</v>
      </c>
      <c r="H288">
        <f t="shared" si="22"/>
        <v>0</v>
      </c>
      <c r="I288">
        <f t="shared" si="18"/>
        <v>0</v>
      </c>
      <c r="J288">
        <f t="shared" si="18"/>
        <v>0</v>
      </c>
      <c r="K288">
        <f t="shared" si="18"/>
        <v>223.68084229152274</v>
      </c>
    </row>
    <row r="289" spans="1:11" x14ac:dyDescent="0.45">
      <c r="A289" t="s">
        <v>295</v>
      </c>
      <c r="B289" t="s">
        <v>7</v>
      </c>
      <c r="C289">
        <v>1974.92362430055</v>
      </c>
      <c r="D289">
        <v>32</v>
      </c>
      <c r="E289">
        <f t="shared" si="19"/>
        <v>61.716363259392189</v>
      </c>
      <c r="F289">
        <f t="shared" si="20"/>
        <v>1.6203158241794438</v>
      </c>
      <c r="G289">
        <f t="shared" si="21"/>
        <v>32</v>
      </c>
      <c r="H289">
        <f t="shared" si="22"/>
        <v>0</v>
      </c>
      <c r="I289">
        <f t="shared" si="18"/>
        <v>61.716363259392189</v>
      </c>
      <c r="J289">
        <f t="shared" si="18"/>
        <v>0</v>
      </c>
      <c r="K289">
        <f t="shared" si="18"/>
        <v>0</v>
      </c>
    </row>
    <row r="290" spans="1:11" x14ac:dyDescent="0.45">
      <c r="A290" t="s">
        <v>296</v>
      </c>
      <c r="B290" t="s">
        <v>9</v>
      </c>
      <c r="C290">
        <v>3205.0603075218701</v>
      </c>
      <c r="D290">
        <v>32</v>
      </c>
      <c r="E290">
        <f t="shared" si="19"/>
        <v>100.15813461005844</v>
      </c>
      <c r="F290">
        <f t="shared" si="20"/>
        <v>0.99842115060674708</v>
      </c>
      <c r="G290">
        <f t="shared" si="21"/>
        <v>32</v>
      </c>
      <c r="H290">
        <f t="shared" si="22"/>
        <v>0</v>
      </c>
      <c r="I290">
        <f t="shared" si="18"/>
        <v>0</v>
      </c>
      <c r="J290">
        <f t="shared" si="18"/>
        <v>100.15813461005844</v>
      </c>
      <c r="K290">
        <f t="shared" si="18"/>
        <v>0</v>
      </c>
    </row>
    <row r="291" spans="1:11" x14ac:dyDescent="0.45">
      <c r="A291" t="s">
        <v>297</v>
      </c>
      <c r="B291" t="s">
        <v>9</v>
      </c>
      <c r="C291">
        <v>2534.3440529885902</v>
      </c>
      <c r="D291">
        <v>19</v>
      </c>
      <c r="E291">
        <f t="shared" si="19"/>
        <v>133.38652910466263</v>
      </c>
      <c r="F291">
        <f t="shared" si="20"/>
        <v>0.74970089312043131</v>
      </c>
      <c r="G291">
        <f t="shared" si="21"/>
        <v>19.000000000000004</v>
      </c>
      <c r="H291">
        <f t="shared" si="22"/>
        <v>0</v>
      </c>
      <c r="I291">
        <f t="shared" si="18"/>
        <v>0</v>
      </c>
      <c r="J291">
        <f t="shared" si="18"/>
        <v>133.38652910466263</v>
      </c>
      <c r="K291">
        <f t="shared" si="18"/>
        <v>0</v>
      </c>
    </row>
    <row r="292" spans="1:11" x14ac:dyDescent="0.45">
      <c r="A292" t="s">
        <v>298</v>
      </c>
      <c r="B292" t="s">
        <v>7</v>
      </c>
      <c r="C292">
        <v>4687.4725997262403</v>
      </c>
      <c r="D292">
        <v>25</v>
      </c>
      <c r="E292">
        <f t="shared" si="19"/>
        <v>187.49890398904961</v>
      </c>
      <c r="F292">
        <f t="shared" si="20"/>
        <v>0.53333645089381554</v>
      </c>
      <c r="G292">
        <f t="shared" si="21"/>
        <v>25</v>
      </c>
      <c r="H292">
        <f t="shared" si="22"/>
        <v>0</v>
      </c>
      <c r="I292">
        <f t="shared" si="18"/>
        <v>187.49890398904961</v>
      </c>
      <c r="J292">
        <f t="shared" si="18"/>
        <v>0</v>
      </c>
      <c r="K292">
        <f t="shared" si="18"/>
        <v>0</v>
      </c>
    </row>
    <row r="293" spans="1:11" x14ac:dyDescent="0.45">
      <c r="A293" t="s">
        <v>299</v>
      </c>
      <c r="B293" t="s">
        <v>14</v>
      </c>
      <c r="C293">
        <v>3032.9635663715699</v>
      </c>
      <c r="D293">
        <v>16</v>
      </c>
      <c r="E293">
        <f t="shared" si="19"/>
        <v>189.56022289822312</v>
      </c>
      <c r="F293">
        <f t="shared" si="20"/>
        <v>0.52753683484372693</v>
      </c>
      <c r="G293">
        <f t="shared" si="21"/>
        <v>16</v>
      </c>
      <c r="H293">
        <f t="shared" si="22"/>
        <v>0</v>
      </c>
      <c r="I293">
        <f t="shared" si="18"/>
        <v>0</v>
      </c>
      <c r="J293">
        <f t="shared" si="18"/>
        <v>0</v>
      </c>
      <c r="K293">
        <f t="shared" si="18"/>
        <v>189.56022289822312</v>
      </c>
    </row>
    <row r="294" spans="1:11" x14ac:dyDescent="0.45">
      <c r="A294" t="s">
        <v>300</v>
      </c>
      <c r="B294" t="s">
        <v>5</v>
      </c>
      <c r="C294">
        <v>4517.3050205858999</v>
      </c>
      <c r="D294">
        <v>19</v>
      </c>
      <c r="E294">
        <f t="shared" si="19"/>
        <v>237.75289582031053</v>
      </c>
      <c r="F294">
        <f t="shared" si="20"/>
        <v>0.42060476132151192</v>
      </c>
      <c r="G294">
        <f t="shared" si="21"/>
        <v>19</v>
      </c>
      <c r="H294">
        <f t="shared" si="22"/>
        <v>237.75289582031053</v>
      </c>
      <c r="I294">
        <f t="shared" si="18"/>
        <v>0</v>
      </c>
      <c r="J294">
        <f t="shared" si="18"/>
        <v>0</v>
      </c>
      <c r="K294">
        <f t="shared" si="18"/>
        <v>0</v>
      </c>
    </row>
    <row r="295" spans="1:11" x14ac:dyDescent="0.45">
      <c r="A295" t="s">
        <v>301</v>
      </c>
      <c r="B295" t="s">
        <v>9</v>
      </c>
      <c r="C295">
        <v>4456.1077377143502</v>
      </c>
      <c r="D295">
        <v>26</v>
      </c>
      <c r="E295">
        <f t="shared" si="19"/>
        <v>171.38875914285961</v>
      </c>
      <c r="F295">
        <f t="shared" si="20"/>
        <v>0.58346883716361964</v>
      </c>
      <c r="G295">
        <f t="shared" si="21"/>
        <v>26</v>
      </c>
      <c r="H295">
        <f t="shared" si="22"/>
        <v>0</v>
      </c>
      <c r="I295">
        <f t="shared" si="18"/>
        <v>0</v>
      </c>
      <c r="J295">
        <f t="shared" si="18"/>
        <v>171.38875914285961</v>
      </c>
      <c r="K295">
        <f t="shared" si="18"/>
        <v>0</v>
      </c>
    </row>
    <row r="296" spans="1:11" x14ac:dyDescent="0.45">
      <c r="A296" t="s">
        <v>302</v>
      </c>
      <c r="B296" t="s">
        <v>5</v>
      </c>
      <c r="C296">
        <v>2104.9896112881602</v>
      </c>
      <c r="D296">
        <v>22</v>
      </c>
      <c r="E296">
        <f t="shared" si="19"/>
        <v>95.681345967643651</v>
      </c>
      <c r="F296">
        <f t="shared" si="20"/>
        <v>1.0451357993418779</v>
      </c>
      <c r="G296">
        <f t="shared" si="21"/>
        <v>22</v>
      </c>
      <c r="H296">
        <f t="shared" si="22"/>
        <v>95.681345967643651</v>
      </c>
      <c r="I296">
        <f t="shared" si="18"/>
        <v>0</v>
      </c>
      <c r="J296">
        <f t="shared" si="18"/>
        <v>0</v>
      </c>
      <c r="K296">
        <f t="shared" si="18"/>
        <v>0</v>
      </c>
    </row>
    <row r="297" spans="1:11" x14ac:dyDescent="0.45">
      <c r="A297" t="s">
        <v>303</v>
      </c>
      <c r="B297" t="s">
        <v>5</v>
      </c>
      <c r="C297">
        <v>4160.0247280124504</v>
      </c>
      <c r="D297">
        <v>21</v>
      </c>
      <c r="E297">
        <f t="shared" si="19"/>
        <v>198.09641561964048</v>
      </c>
      <c r="F297">
        <f t="shared" si="20"/>
        <v>0.50480469163060104</v>
      </c>
      <c r="G297">
        <f t="shared" si="21"/>
        <v>21</v>
      </c>
      <c r="H297">
        <f t="shared" si="22"/>
        <v>198.09641561964048</v>
      </c>
      <c r="I297">
        <f t="shared" si="18"/>
        <v>0</v>
      </c>
      <c r="J297">
        <f t="shared" si="18"/>
        <v>0</v>
      </c>
      <c r="K297">
        <f t="shared" si="18"/>
        <v>0</v>
      </c>
    </row>
    <row r="298" spans="1:11" x14ac:dyDescent="0.45">
      <c r="A298" t="s">
        <v>304</v>
      </c>
      <c r="B298" t="s">
        <v>9</v>
      </c>
      <c r="C298">
        <v>2659.7696942053799</v>
      </c>
      <c r="D298">
        <v>48</v>
      </c>
      <c r="E298">
        <f t="shared" si="19"/>
        <v>55.41186862927875</v>
      </c>
      <c r="F298">
        <f t="shared" si="20"/>
        <v>1.8046675283417819</v>
      </c>
      <c r="G298">
        <f t="shared" si="21"/>
        <v>48</v>
      </c>
      <c r="H298">
        <f t="shared" si="22"/>
        <v>0</v>
      </c>
      <c r="I298">
        <f t="shared" si="18"/>
        <v>0</v>
      </c>
      <c r="J298">
        <f t="shared" si="18"/>
        <v>55.41186862927875</v>
      </c>
      <c r="K298">
        <f t="shared" si="18"/>
        <v>0</v>
      </c>
    </row>
    <row r="299" spans="1:11" x14ac:dyDescent="0.45">
      <c r="A299" t="s">
        <v>305</v>
      </c>
      <c r="B299" t="s">
        <v>7</v>
      </c>
      <c r="C299">
        <v>4736.9935747300797</v>
      </c>
      <c r="D299">
        <v>19</v>
      </c>
      <c r="E299">
        <f t="shared" si="19"/>
        <v>249.31545130158315</v>
      </c>
      <c r="F299">
        <f t="shared" si="20"/>
        <v>0.40109828523638319</v>
      </c>
      <c r="G299">
        <f t="shared" si="21"/>
        <v>19</v>
      </c>
      <c r="H299">
        <f t="shared" si="22"/>
        <v>0</v>
      </c>
      <c r="I299">
        <f t="shared" si="18"/>
        <v>249.31545130158315</v>
      </c>
      <c r="J299">
        <f t="shared" si="18"/>
        <v>0</v>
      </c>
      <c r="K299">
        <f t="shared" si="18"/>
        <v>0</v>
      </c>
    </row>
    <row r="300" spans="1:11" x14ac:dyDescent="0.45">
      <c r="A300" t="s">
        <v>306</v>
      </c>
      <c r="B300" t="s">
        <v>7</v>
      </c>
      <c r="C300">
        <v>3030.95070323862</v>
      </c>
      <c r="D300">
        <v>14</v>
      </c>
      <c r="E300">
        <f t="shared" si="19"/>
        <v>216.49647880275856</v>
      </c>
      <c r="F300">
        <f t="shared" si="20"/>
        <v>0.46190127688453569</v>
      </c>
      <c r="G300">
        <f t="shared" si="21"/>
        <v>14</v>
      </c>
      <c r="H300">
        <f t="shared" si="22"/>
        <v>0</v>
      </c>
      <c r="I300">
        <f t="shared" si="18"/>
        <v>216.49647880275856</v>
      </c>
      <c r="J300">
        <f t="shared" si="18"/>
        <v>0</v>
      </c>
      <c r="K300">
        <f t="shared" si="18"/>
        <v>0</v>
      </c>
    </row>
    <row r="301" spans="1:11" x14ac:dyDescent="0.45">
      <c r="A301" t="s">
        <v>307</v>
      </c>
      <c r="B301" t="s">
        <v>14</v>
      </c>
      <c r="C301">
        <v>4282.1978927423097</v>
      </c>
      <c r="D301">
        <v>21</v>
      </c>
      <c r="E301">
        <f t="shared" si="19"/>
        <v>203.91418536868142</v>
      </c>
      <c r="F301">
        <f t="shared" si="20"/>
        <v>0.49040237107191809</v>
      </c>
      <c r="G301">
        <f t="shared" si="21"/>
        <v>21</v>
      </c>
      <c r="H301">
        <f t="shared" si="22"/>
        <v>0</v>
      </c>
      <c r="I301">
        <f t="shared" si="18"/>
        <v>0</v>
      </c>
      <c r="J301">
        <f t="shared" si="18"/>
        <v>0</v>
      </c>
      <c r="K301">
        <f t="shared" si="18"/>
        <v>203.91418536868142</v>
      </c>
    </row>
    <row r="302" spans="1:11" x14ac:dyDescent="0.45">
      <c r="A302" t="s">
        <v>308</v>
      </c>
      <c r="B302" t="s">
        <v>14</v>
      </c>
      <c r="C302">
        <v>2131.3559331312999</v>
      </c>
      <c r="D302">
        <v>50</v>
      </c>
      <c r="E302">
        <f t="shared" si="19"/>
        <v>42.627118662625996</v>
      </c>
      <c r="F302">
        <f t="shared" si="20"/>
        <v>2.345924452258993</v>
      </c>
      <c r="G302">
        <f t="shared" si="21"/>
        <v>50</v>
      </c>
      <c r="H302">
        <f t="shared" si="22"/>
        <v>0</v>
      </c>
      <c r="I302">
        <f t="shared" si="18"/>
        <v>0</v>
      </c>
      <c r="J302">
        <f t="shared" si="18"/>
        <v>0</v>
      </c>
      <c r="K302">
        <f t="shared" si="18"/>
        <v>42.627118662625996</v>
      </c>
    </row>
    <row r="303" spans="1:11" x14ac:dyDescent="0.45">
      <c r="A303" t="s">
        <v>309</v>
      </c>
      <c r="B303" t="s">
        <v>5</v>
      </c>
      <c r="C303">
        <v>2194.22339908706</v>
      </c>
      <c r="D303">
        <v>41</v>
      </c>
      <c r="E303">
        <f t="shared" si="19"/>
        <v>53.517643880172194</v>
      </c>
      <c r="F303">
        <f t="shared" si="20"/>
        <v>1.8685426478023466</v>
      </c>
      <c r="G303">
        <f t="shared" si="21"/>
        <v>41</v>
      </c>
      <c r="H303">
        <f t="shared" si="22"/>
        <v>53.517643880172194</v>
      </c>
      <c r="I303">
        <f t="shared" si="18"/>
        <v>0</v>
      </c>
      <c r="J303">
        <f t="shared" si="18"/>
        <v>0</v>
      </c>
      <c r="K303">
        <f t="shared" si="18"/>
        <v>0</v>
      </c>
    </row>
    <row r="304" spans="1:11" x14ac:dyDescent="0.45">
      <c r="A304" t="s">
        <v>310</v>
      </c>
      <c r="B304" t="s">
        <v>14</v>
      </c>
      <c r="C304">
        <v>3347.7508896566401</v>
      </c>
      <c r="D304">
        <v>39</v>
      </c>
      <c r="E304">
        <f t="shared" si="19"/>
        <v>85.839766401452309</v>
      </c>
      <c r="F304">
        <f t="shared" si="20"/>
        <v>1.1649612317480411</v>
      </c>
      <c r="G304">
        <f t="shared" si="21"/>
        <v>39</v>
      </c>
      <c r="H304">
        <f t="shared" si="22"/>
        <v>0</v>
      </c>
      <c r="I304">
        <f t="shared" si="18"/>
        <v>0</v>
      </c>
      <c r="J304">
        <f t="shared" si="18"/>
        <v>0</v>
      </c>
      <c r="K304">
        <f t="shared" si="18"/>
        <v>85.839766401452309</v>
      </c>
    </row>
    <row r="305" spans="1:11" x14ac:dyDescent="0.45">
      <c r="A305" t="s">
        <v>311</v>
      </c>
      <c r="B305" t="s">
        <v>5</v>
      </c>
      <c r="C305">
        <v>4995.60933291735</v>
      </c>
      <c r="D305">
        <v>46</v>
      </c>
      <c r="E305">
        <f t="shared" si="19"/>
        <v>108.60020288950761</v>
      </c>
      <c r="F305">
        <f t="shared" si="20"/>
        <v>0.92080859279556182</v>
      </c>
      <c r="G305">
        <f t="shared" si="21"/>
        <v>46</v>
      </c>
      <c r="H305">
        <f t="shared" si="22"/>
        <v>108.60020288950761</v>
      </c>
      <c r="I305">
        <f t="shared" si="18"/>
        <v>0</v>
      </c>
      <c r="J305">
        <f t="shared" si="18"/>
        <v>0</v>
      </c>
      <c r="K305">
        <f t="shared" si="18"/>
        <v>0</v>
      </c>
    </row>
    <row r="306" spans="1:11" x14ac:dyDescent="0.45">
      <c r="A306" t="s">
        <v>312</v>
      </c>
      <c r="B306" t="s">
        <v>7</v>
      </c>
      <c r="C306">
        <v>2958.5613866228</v>
      </c>
      <c r="D306">
        <v>47</v>
      </c>
      <c r="E306">
        <f t="shared" si="19"/>
        <v>62.948114608995745</v>
      </c>
      <c r="F306">
        <f t="shared" si="20"/>
        <v>1.5886099309114061</v>
      </c>
      <c r="G306">
        <f t="shared" si="21"/>
        <v>47</v>
      </c>
      <c r="H306">
        <f t="shared" si="22"/>
        <v>0</v>
      </c>
      <c r="I306">
        <f t="shared" si="18"/>
        <v>62.948114608995745</v>
      </c>
      <c r="J306">
        <f t="shared" si="18"/>
        <v>0</v>
      </c>
      <c r="K306">
        <f t="shared" si="18"/>
        <v>0</v>
      </c>
    </row>
    <row r="307" spans="1:11" x14ac:dyDescent="0.45">
      <c r="A307" t="s">
        <v>313</v>
      </c>
      <c r="B307" t="s">
        <v>7</v>
      </c>
      <c r="C307">
        <v>1594.38167353115</v>
      </c>
      <c r="D307">
        <v>38</v>
      </c>
      <c r="E307">
        <f t="shared" si="19"/>
        <v>41.957412461346053</v>
      </c>
      <c r="F307">
        <f t="shared" si="20"/>
        <v>2.3833690910307355</v>
      </c>
      <c r="G307">
        <f t="shared" si="21"/>
        <v>38</v>
      </c>
      <c r="H307">
        <f t="shared" si="22"/>
        <v>0</v>
      </c>
      <c r="I307">
        <f t="shared" si="18"/>
        <v>41.957412461346053</v>
      </c>
      <c r="J307">
        <f t="shared" si="18"/>
        <v>0</v>
      </c>
      <c r="K307">
        <f t="shared" si="18"/>
        <v>0</v>
      </c>
    </row>
    <row r="308" spans="1:11" x14ac:dyDescent="0.45">
      <c r="A308" t="s">
        <v>314</v>
      </c>
      <c r="B308" t="s">
        <v>9</v>
      </c>
      <c r="C308">
        <v>3154.3223108154898</v>
      </c>
      <c r="D308">
        <v>46</v>
      </c>
      <c r="E308">
        <f t="shared" si="19"/>
        <v>68.572224148162817</v>
      </c>
      <c r="F308">
        <f t="shared" si="20"/>
        <v>1.4583164137119387</v>
      </c>
      <c r="G308">
        <f t="shared" si="21"/>
        <v>46</v>
      </c>
      <c r="H308">
        <f t="shared" si="22"/>
        <v>0</v>
      </c>
      <c r="I308">
        <f t="shared" si="18"/>
        <v>0</v>
      </c>
      <c r="J308">
        <f t="shared" si="18"/>
        <v>68.572224148162817</v>
      </c>
      <c r="K308">
        <f t="shared" si="18"/>
        <v>0</v>
      </c>
    </row>
    <row r="309" spans="1:11" x14ac:dyDescent="0.45">
      <c r="A309" t="s">
        <v>315</v>
      </c>
      <c r="B309" t="s">
        <v>14</v>
      </c>
      <c r="C309">
        <v>2380.49576677203</v>
      </c>
      <c r="D309">
        <v>50</v>
      </c>
      <c r="E309">
        <f t="shared" si="19"/>
        <v>47.609915335440604</v>
      </c>
      <c r="F309">
        <f t="shared" si="20"/>
        <v>2.1004028109573314</v>
      </c>
      <c r="G309">
        <f t="shared" si="21"/>
        <v>49.999999999999993</v>
      </c>
      <c r="H309">
        <f t="shared" si="22"/>
        <v>0</v>
      </c>
      <c r="I309">
        <f t="shared" si="18"/>
        <v>0</v>
      </c>
      <c r="J309">
        <f t="shared" si="18"/>
        <v>0</v>
      </c>
      <c r="K309">
        <f t="shared" si="18"/>
        <v>47.609915335440604</v>
      </c>
    </row>
    <row r="310" spans="1:11" x14ac:dyDescent="0.45">
      <c r="A310" t="s">
        <v>316</v>
      </c>
      <c r="B310" t="s">
        <v>14</v>
      </c>
      <c r="C310">
        <v>3207.6696682832398</v>
      </c>
      <c r="D310">
        <v>49</v>
      </c>
      <c r="E310">
        <f t="shared" si="19"/>
        <v>65.462646291494693</v>
      </c>
      <c r="F310">
        <f t="shared" si="20"/>
        <v>1.5275887191409281</v>
      </c>
      <c r="G310">
        <f t="shared" si="21"/>
        <v>49</v>
      </c>
      <c r="H310">
        <f t="shared" si="22"/>
        <v>0</v>
      </c>
      <c r="I310">
        <f t="shared" si="18"/>
        <v>0</v>
      </c>
      <c r="J310">
        <f t="shared" si="18"/>
        <v>0</v>
      </c>
      <c r="K310">
        <f t="shared" si="18"/>
        <v>65.462646291494693</v>
      </c>
    </row>
    <row r="311" spans="1:11" x14ac:dyDescent="0.45">
      <c r="A311" t="s">
        <v>317</v>
      </c>
      <c r="B311" t="s">
        <v>14</v>
      </c>
      <c r="C311">
        <v>3173.7202518346899</v>
      </c>
      <c r="D311">
        <v>30</v>
      </c>
      <c r="E311">
        <f t="shared" si="19"/>
        <v>105.79067506115634</v>
      </c>
      <c r="F311">
        <f t="shared" si="20"/>
        <v>0.94526289715224143</v>
      </c>
      <c r="G311">
        <f t="shared" si="21"/>
        <v>29.999999999999996</v>
      </c>
      <c r="H311">
        <f t="shared" si="22"/>
        <v>0</v>
      </c>
      <c r="I311">
        <f t="shared" si="18"/>
        <v>0</v>
      </c>
      <c r="J311">
        <f t="shared" si="18"/>
        <v>0</v>
      </c>
      <c r="K311">
        <f t="shared" si="18"/>
        <v>105.79067506115634</v>
      </c>
    </row>
    <row r="312" spans="1:11" x14ac:dyDescent="0.45">
      <c r="A312" t="s">
        <v>318</v>
      </c>
      <c r="B312" t="s">
        <v>14</v>
      </c>
      <c r="C312">
        <v>2821.3784674660001</v>
      </c>
      <c r="D312">
        <v>50</v>
      </c>
      <c r="E312">
        <f t="shared" si="19"/>
        <v>56.427569349320002</v>
      </c>
      <c r="F312">
        <f t="shared" si="20"/>
        <v>1.7721833698159299</v>
      </c>
      <c r="G312">
        <f t="shared" si="21"/>
        <v>50</v>
      </c>
      <c r="H312">
        <f t="shared" si="22"/>
        <v>0</v>
      </c>
      <c r="I312">
        <f t="shared" si="18"/>
        <v>0</v>
      </c>
      <c r="J312">
        <f t="shared" si="18"/>
        <v>0</v>
      </c>
      <c r="K312">
        <f t="shared" si="18"/>
        <v>56.427569349320002</v>
      </c>
    </row>
    <row r="313" spans="1:11" x14ac:dyDescent="0.45">
      <c r="A313" t="s">
        <v>319</v>
      </c>
      <c r="B313" t="s">
        <v>7</v>
      </c>
      <c r="C313">
        <v>2287.1094009161402</v>
      </c>
      <c r="D313">
        <v>30</v>
      </c>
      <c r="E313">
        <f t="shared" si="19"/>
        <v>76.236980030538007</v>
      </c>
      <c r="F313">
        <f t="shared" si="20"/>
        <v>1.3116993873569402</v>
      </c>
      <c r="G313">
        <f t="shared" si="21"/>
        <v>30</v>
      </c>
      <c r="H313">
        <f t="shared" si="22"/>
        <v>0</v>
      </c>
      <c r="I313">
        <f t="shared" si="18"/>
        <v>76.236980030538007</v>
      </c>
      <c r="J313">
        <f t="shared" si="18"/>
        <v>0</v>
      </c>
      <c r="K313">
        <f t="shared" si="18"/>
        <v>0</v>
      </c>
    </row>
    <row r="314" spans="1:11" x14ac:dyDescent="0.45">
      <c r="A314" t="s">
        <v>320</v>
      </c>
      <c r="B314" t="s">
        <v>7</v>
      </c>
      <c r="C314">
        <v>1754.6094948284201</v>
      </c>
      <c r="D314">
        <v>19</v>
      </c>
      <c r="E314">
        <f t="shared" si="19"/>
        <v>92.347868148864222</v>
      </c>
      <c r="F314">
        <f t="shared" si="20"/>
        <v>1.0828620303264673</v>
      </c>
      <c r="G314">
        <f t="shared" si="21"/>
        <v>19</v>
      </c>
      <c r="H314">
        <f t="shared" si="22"/>
        <v>0</v>
      </c>
      <c r="I314">
        <f t="shared" si="18"/>
        <v>92.347868148864222</v>
      </c>
      <c r="J314">
        <f t="shared" si="18"/>
        <v>0</v>
      </c>
      <c r="K314">
        <f t="shared" si="18"/>
        <v>0</v>
      </c>
    </row>
    <row r="315" spans="1:11" x14ac:dyDescent="0.45">
      <c r="A315" t="s">
        <v>321</v>
      </c>
      <c r="B315" t="s">
        <v>7</v>
      </c>
      <c r="C315">
        <v>3789.9937104822802</v>
      </c>
      <c r="D315">
        <v>38</v>
      </c>
      <c r="E315">
        <f t="shared" si="19"/>
        <v>99.736676591638954</v>
      </c>
      <c r="F315">
        <f t="shared" si="20"/>
        <v>1.0026401863121948</v>
      </c>
      <c r="G315">
        <f t="shared" si="21"/>
        <v>38</v>
      </c>
      <c r="H315">
        <f t="shared" si="22"/>
        <v>0</v>
      </c>
      <c r="I315">
        <f t="shared" si="18"/>
        <v>99.736676591638954</v>
      </c>
      <c r="J315">
        <f t="shared" si="18"/>
        <v>0</v>
      </c>
      <c r="K315">
        <f t="shared" si="18"/>
        <v>0</v>
      </c>
    </row>
    <row r="316" spans="1:11" x14ac:dyDescent="0.45">
      <c r="A316" t="s">
        <v>322</v>
      </c>
      <c r="B316" t="s">
        <v>14</v>
      </c>
      <c r="C316">
        <v>3287.1905679396</v>
      </c>
      <c r="D316">
        <v>14</v>
      </c>
      <c r="E316">
        <f t="shared" si="19"/>
        <v>234.7993262814</v>
      </c>
      <c r="F316">
        <f t="shared" si="20"/>
        <v>0.42589560022907808</v>
      </c>
      <c r="G316">
        <f t="shared" si="21"/>
        <v>14</v>
      </c>
      <c r="H316">
        <f t="shared" si="22"/>
        <v>0</v>
      </c>
      <c r="I316">
        <f t="shared" si="18"/>
        <v>0</v>
      </c>
      <c r="J316">
        <f t="shared" si="18"/>
        <v>0</v>
      </c>
      <c r="K316">
        <f t="shared" si="18"/>
        <v>234.7993262814</v>
      </c>
    </row>
    <row r="317" spans="1:11" x14ac:dyDescent="0.45">
      <c r="A317" t="s">
        <v>323</v>
      </c>
      <c r="B317" t="s">
        <v>14</v>
      </c>
      <c r="C317">
        <v>1934.2497842315699</v>
      </c>
      <c r="D317">
        <v>40</v>
      </c>
      <c r="E317">
        <f t="shared" si="19"/>
        <v>48.35624460578925</v>
      </c>
      <c r="F317">
        <f t="shared" si="20"/>
        <v>2.067985237795491</v>
      </c>
      <c r="G317">
        <f t="shared" si="21"/>
        <v>40</v>
      </c>
      <c r="H317">
        <f t="shared" si="22"/>
        <v>0</v>
      </c>
      <c r="I317">
        <f t="shared" si="18"/>
        <v>0</v>
      </c>
      <c r="J317">
        <f t="shared" si="18"/>
        <v>0</v>
      </c>
      <c r="K317">
        <f t="shared" si="18"/>
        <v>48.35624460578925</v>
      </c>
    </row>
    <row r="318" spans="1:11" x14ac:dyDescent="0.45">
      <c r="A318" t="s">
        <v>324</v>
      </c>
      <c r="B318" t="s">
        <v>9</v>
      </c>
      <c r="C318">
        <v>4102.1779003970296</v>
      </c>
      <c r="D318">
        <v>38</v>
      </c>
      <c r="E318">
        <f t="shared" si="19"/>
        <v>107.95205001044815</v>
      </c>
      <c r="F318">
        <f t="shared" si="20"/>
        <v>0.92633720239978301</v>
      </c>
      <c r="G318">
        <f t="shared" si="21"/>
        <v>38</v>
      </c>
      <c r="H318">
        <f t="shared" si="22"/>
        <v>0</v>
      </c>
      <c r="I318">
        <f t="shared" si="18"/>
        <v>0</v>
      </c>
      <c r="J318">
        <f t="shared" si="18"/>
        <v>107.95205001044815</v>
      </c>
      <c r="K318">
        <f t="shared" si="18"/>
        <v>0</v>
      </c>
    </row>
    <row r="319" spans="1:11" x14ac:dyDescent="0.45">
      <c r="A319" t="s">
        <v>325</v>
      </c>
      <c r="B319" t="s">
        <v>5</v>
      </c>
      <c r="C319">
        <v>1174.5891963892</v>
      </c>
      <c r="D319">
        <v>50</v>
      </c>
      <c r="E319">
        <f t="shared" si="19"/>
        <v>23.491783927783999</v>
      </c>
      <c r="F319">
        <f t="shared" si="20"/>
        <v>4.2568074143457819</v>
      </c>
      <c r="G319">
        <f t="shared" si="21"/>
        <v>50</v>
      </c>
      <c r="H319">
        <f t="shared" si="22"/>
        <v>23.491783927783999</v>
      </c>
      <c r="I319">
        <f t="shared" si="18"/>
        <v>0</v>
      </c>
      <c r="J319">
        <f t="shared" si="18"/>
        <v>0</v>
      </c>
      <c r="K319">
        <f t="shared" si="18"/>
        <v>0</v>
      </c>
    </row>
    <row r="320" spans="1:11" x14ac:dyDescent="0.45">
      <c r="A320" t="s">
        <v>326</v>
      </c>
      <c r="B320" t="s">
        <v>7</v>
      </c>
      <c r="C320">
        <v>3978.8206062607801</v>
      </c>
      <c r="D320">
        <v>29</v>
      </c>
      <c r="E320">
        <f t="shared" si="19"/>
        <v>137.20071056071654</v>
      </c>
      <c r="F320">
        <f t="shared" si="20"/>
        <v>0.7288591989889599</v>
      </c>
      <c r="G320">
        <f t="shared" si="21"/>
        <v>29.000000000000004</v>
      </c>
      <c r="H320">
        <f t="shared" si="22"/>
        <v>0</v>
      </c>
      <c r="I320">
        <f t="shared" si="18"/>
        <v>137.20071056071654</v>
      </c>
      <c r="J320">
        <f t="shared" si="18"/>
        <v>0</v>
      </c>
      <c r="K320">
        <f t="shared" si="18"/>
        <v>0</v>
      </c>
    </row>
    <row r="321" spans="1:11" x14ac:dyDescent="0.45">
      <c r="A321" t="s">
        <v>327</v>
      </c>
      <c r="B321" t="s">
        <v>14</v>
      </c>
      <c r="C321">
        <v>3820.91152410001</v>
      </c>
      <c r="D321">
        <v>27</v>
      </c>
      <c r="E321">
        <f t="shared" si="19"/>
        <v>141.51524163333372</v>
      </c>
      <c r="F321">
        <f t="shared" si="20"/>
        <v>0.70663766563816655</v>
      </c>
      <c r="G321">
        <f t="shared" si="21"/>
        <v>26.999999999999996</v>
      </c>
      <c r="H321">
        <f t="shared" si="22"/>
        <v>0</v>
      </c>
      <c r="I321">
        <f t="shared" si="18"/>
        <v>0</v>
      </c>
      <c r="J321">
        <f t="shared" si="18"/>
        <v>0</v>
      </c>
      <c r="K321">
        <f t="shared" si="18"/>
        <v>141.51524163333372</v>
      </c>
    </row>
    <row r="322" spans="1:11" x14ac:dyDescent="0.45">
      <c r="A322" t="s">
        <v>328</v>
      </c>
      <c r="B322" t="s">
        <v>14</v>
      </c>
      <c r="C322">
        <v>4245.6356102595</v>
      </c>
      <c r="D322">
        <v>47</v>
      </c>
      <c r="E322">
        <f t="shared" si="19"/>
        <v>90.332672558712773</v>
      </c>
      <c r="F322">
        <f t="shared" si="20"/>
        <v>1.107019167787866</v>
      </c>
      <c r="G322">
        <f t="shared" si="21"/>
        <v>47</v>
      </c>
      <c r="H322">
        <f t="shared" si="22"/>
        <v>0</v>
      </c>
      <c r="I322">
        <f t="shared" si="22"/>
        <v>0</v>
      </c>
      <c r="J322">
        <f t="shared" si="22"/>
        <v>0</v>
      </c>
      <c r="K322">
        <f t="shared" si="22"/>
        <v>90.332672558712773</v>
      </c>
    </row>
    <row r="323" spans="1:11" x14ac:dyDescent="0.45">
      <c r="A323" t="s">
        <v>329</v>
      </c>
      <c r="B323" t="s">
        <v>14</v>
      </c>
      <c r="C323">
        <v>2544.3150099639201</v>
      </c>
      <c r="D323">
        <v>13</v>
      </c>
      <c r="E323">
        <f t="shared" ref="E323:E386" si="23">C323/D323</f>
        <v>195.71653922799385</v>
      </c>
      <c r="F323">
        <f t="shared" ref="F323:F386" si="24">D323/C323*100</f>
        <v>0.51094302195640262</v>
      </c>
      <c r="G323">
        <f t="shared" ref="G323:G386" si="25">C323/E323</f>
        <v>13</v>
      </c>
      <c r="H323">
        <f t="shared" ref="H323:K354" si="26">INT($B323=H$1)*$E323</f>
        <v>0</v>
      </c>
      <c r="I323">
        <f t="shared" si="26"/>
        <v>0</v>
      </c>
      <c r="J323">
        <f t="shared" si="26"/>
        <v>0</v>
      </c>
      <c r="K323">
        <f t="shared" si="26"/>
        <v>195.71653922799385</v>
      </c>
    </row>
    <row r="324" spans="1:11" x14ac:dyDescent="0.45">
      <c r="A324" t="s">
        <v>330</v>
      </c>
      <c r="B324" t="s">
        <v>14</v>
      </c>
      <c r="C324">
        <v>3654.7553179381298</v>
      </c>
      <c r="D324">
        <v>32</v>
      </c>
      <c r="E324">
        <f t="shared" si="23"/>
        <v>114.21110368556656</v>
      </c>
      <c r="F324">
        <f t="shared" si="24"/>
        <v>0.87557161057920418</v>
      </c>
      <c r="G324">
        <f t="shared" si="25"/>
        <v>32</v>
      </c>
      <c r="H324">
        <f t="shared" si="26"/>
        <v>0</v>
      </c>
      <c r="I324">
        <f t="shared" si="26"/>
        <v>0</v>
      </c>
      <c r="J324">
        <f t="shared" si="26"/>
        <v>0</v>
      </c>
      <c r="K324">
        <f t="shared" si="26"/>
        <v>114.21110368556656</v>
      </c>
    </row>
    <row r="325" spans="1:11" x14ac:dyDescent="0.45">
      <c r="A325" t="s">
        <v>331</v>
      </c>
      <c r="B325" t="s">
        <v>14</v>
      </c>
      <c r="C325">
        <v>4282.9902068382198</v>
      </c>
      <c r="D325">
        <v>42</v>
      </c>
      <c r="E325">
        <f t="shared" si="23"/>
        <v>101.9759573056719</v>
      </c>
      <c r="F325">
        <f t="shared" si="24"/>
        <v>0.98062330221868865</v>
      </c>
      <c r="G325">
        <f t="shared" si="25"/>
        <v>42</v>
      </c>
      <c r="H325">
        <f t="shared" si="26"/>
        <v>0</v>
      </c>
      <c r="I325">
        <f t="shared" si="26"/>
        <v>0</v>
      </c>
      <c r="J325">
        <f t="shared" si="26"/>
        <v>0</v>
      </c>
      <c r="K325">
        <f t="shared" si="26"/>
        <v>101.9759573056719</v>
      </c>
    </row>
    <row r="326" spans="1:11" x14ac:dyDescent="0.45">
      <c r="A326" t="s">
        <v>332</v>
      </c>
      <c r="B326" t="s">
        <v>7</v>
      </c>
      <c r="C326">
        <v>4923.2725546391403</v>
      </c>
      <c r="D326">
        <v>14</v>
      </c>
      <c r="E326">
        <f t="shared" si="23"/>
        <v>351.66232533136719</v>
      </c>
      <c r="F326">
        <f t="shared" si="24"/>
        <v>0.28436370005166522</v>
      </c>
      <c r="G326">
        <f t="shared" si="25"/>
        <v>13.999999999999998</v>
      </c>
      <c r="H326">
        <f t="shared" si="26"/>
        <v>0</v>
      </c>
      <c r="I326">
        <f t="shared" si="26"/>
        <v>351.66232533136719</v>
      </c>
      <c r="J326">
        <f t="shared" si="26"/>
        <v>0</v>
      </c>
      <c r="K326">
        <f t="shared" si="26"/>
        <v>0</v>
      </c>
    </row>
    <row r="327" spans="1:11" x14ac:dyDescent="0.45">
      <c r="A327" t="s">
        <v>333</v>
      </c>
      <c r="B327" t="s">
        <v>5</v>
      </c>
      <c r="C327">
        <v>2981.3145984656899</v>
      </c>
      <c r="D327">
        <v>29</v>
      </c>
      <c r="E327">
        <f t="shared" si="23"/>
        <v>102.80395167123069</v>
      </c>
      <c r="F327">
        <f t="shared" si="24"/>
        <v>0.972725253984421</v>
      </c>
      <c r="G327">
        <f t="shared" si="25"/>
        <v>28.999999999999996</v>
      </c>
      <c r="H327">
        <f t="shared" si="26"/>
        <v>102.80395167123069</v>
      </c>
      <c r="I327">
        <f t="shared" si="26"/>
        <v>0</v>
      </c>
      <c r="J327">
        <f t="shared" si="26"/>
        <v>0</v>
      </c>
      <c r="K327">
        <f t="shared" si="26"/>
        <v>0</v>
      </c>
    </row>
    <row r="328" spans="1:11" x14ac:dyDescent="0.45">
      <c r="A328" t="s">
        <v>334</v>
      </c>
      <c r="B328" t="s">
        <v>9</v>
      </c>
      <c r="C328">
        <v>1148.0784453823001</v>
      </c>
      <c r="D328">
        <v>39</v>
      </c>
      <c r="E328">
        <f t="shared" si="23"/>
        <v>29.437908855956412</v>
      </c>
      <c r="F328">
        <f t="shared" si="24"/>
        <v>3.3969804203591107</v>
      </c>
      <c r="G328">
        <f t="shared" si="25"/>
        <v>39</v>
      </c>
      <c r="H328">
        <f t="shared" si="26"/>
        <v>0</v>
      </c>
      <c r="I328">
        <f t="shared" si="26"/>
        <v>0</v>
      </c>
      <c r="J328">
        <f t="shared" si="26"/>
        <v>29.437908855956412</v>
      </c>
      <c r="K328">
        <f t="shared" si="26"/>
        <v>0</v>
      </c>
    </row>
    <row r="329" spans="1:11" x14ac:dyDescent="0.45">
      <c r="A329" t="s">
        <v>335</v>
      </c>
      <c r="B329" t="s">
        <v>14</v>
      </c>
      <c r="C329">
        <v>3009.1646005318598</v>
      </c>
      <c r="D329">
        <v>38</v>
      </c>
      <c r="E329">
        <f t="shared" si="23"/>
        <v>79.188542119259466</v>
      </c>
      <c r="F329">
        <f t="shared" si="24"/>
        <v>1.2628089534644806</v>
      </c>
      <c r="G329">
        <f t="shared" si="25"/>
        <v>38</v>
      </c>
      <c r="H329">
        <f t="shared" si="26"/>
        <v>0</v>
      </c>
      <c r="I329">
        <f t="shared" si="26"/>
        <v>0</v>
      </c>
      <c r="J329">
        <f t="shared" si="26"/>
        <v>0</v>
      </c>
      <c r="K329">
        <f t="shared" si="26"/>
        <v>79.188542119259466</v>
      </c>
    </row>
    <row r="330" spans="1:11" x14ac:dyDescent="0.45">
      <c r="A330" t="s">
        <v>336</v>
      </c>
      <c r="B330" t="s">
        <v>14</v>
      </c>
      <c r="C330">
        <v>3360.7217172382602</v>
      </c>
      <c r="D330">
        <v>12</v>
      </c>
      <c r="E330">
        <f t="shared" si="23"/>
        <v>280.06014310318835</v>
      </c>
      <c r="F330">
        <f t="shared" si="24"/>
        <v>0.35706616047523382</v>
      </c>
      <c r="G330">
        <f t="shared" si="25"/>
        <v>12</v>
      </c>
      <c r="H330">
        <f t="shared" si="26"/>
        <v>0</v>
      </c>
      <c r="I330">
        <f t="shared" si="26"/>
        <v>0</v>
      </c>
      <c r="J330">
        <f t="shared" si="26"/>
        <v>0</v>
      </c>
      <c r="K330">
        <f t="shared" si="26"/>
        <v>280.06014310318835</v>
      </c>
    </row>
    <row r="331" spans="1:11" x14ac:dyDescent="0.45">
      <c r="A331" t="s">
        <v>337</v>
      </c>
      <c r="B331" t="s">
        <v>14</v>
      </c>
      <c r="C331">
        <v>4478.8012534488598</v>
      </c>
      <c r="D331">
        <v>13</v>
      </c>
      <c r="E331">
        <f t="shared" si="23"/>
        <v>344.52317334221999</v>
      </c>
      <c r="F331">
        <f t="shared" si="24"/>
        <v>0.29025623742490181</v>
      </c>
      <c r="G331">
        <f t="shared" si="25"/>
        <v>13</v>
      </c>
      <c r="H331">
        <f t="shared" si="26"/>
        <v>0</v>
      </c>
      <c r="I331">
        <f t="shared" si="26"/>
        <v>0</v>
      </c>
      <c r="J331">
        <f t="shared" si="26"/>
        <v>0</v>
      </c>
      <c r="K331">
        <f t="shared" si="26"/>
        <v>344.52317334221999</v>
      </c>
    </row>
    <row r="332" spans="1:11" x14ac:dyDescent="0.45">
      <c r="A332" t="s">
        <v>338</v>
      </c>
      <c r="B332" t="s">
        <v>14</v>
      </c>
      <c r="C332">
        <v>4496.7614962172302</v>
      </c>
      <c r="D332">
        <v>33</v>
      </c>
      <c r="E332">
        <f t="shared" si="23"/>
        <v>136.26549988537062</v>
      </c>
      <c r="F332">
        <f t="shared" si="24"/>
        <v>0.73386146958784204</v>
      </c>
      <c r="G332">
        <f t="shared" si="25"/>
        <v>33</v>
      </c>
      <c r="H332">
        <f t="shared" si="26"/>
        <v>0</v>
      </c>
      <c r="I332">
        <f t="shared" si="26"/>
        <v>0</v>
      </c>
      <c r="J332">
        <f t="shared" si="26"/>
        <v>0</v>
      </c>
      <c r="K332">
        <f t="shared" si="26"/>
        <v>136.26549988537062</v>
      </c>
    </row>
    <row r="333" spans="1:11" x14ac:dyDescent="0.45">
      <c r="A333" t="s">
        <v>339</v>
      </c>
      <c r="B333" t="s">
        <v>9</v>
      </c>
      <c r="C333">
        <v>2761.2248390826999</v>
      </c>
      <c r="D333">
        <v>28</v>
      </c>
      <c r="E333">
        <f t="shared" si="23"/>
        <v>98.615172824382142</v>
      </c>
      <c r="F333">
        <f t="shared" si="24"/>
        <v>1.0140427394279785</v>
      </c>
      <c r="G333">
        <f t="shared" si="25"/>
        <v>28</v>
      </c>
      <c r="H333">
        <f t="shared" si="26"/>
        <v>0</v>
      </c>
      <c r="I333">
        <f t="shared" si="26"/>
        <v>0</v>
      </c>
      <c r="J333">
        <f t="shared" si="26"/>
        <v>98.615172824382142</v>
      </c>
      <c r="K333">
        <f t="shared" si="26"/>
        <v>0</v>
      </c>
    </row>
    <row r="334" spans="1:11" x14ac:dyDescent="0.45">
      <c r="A334" t="s">
        <v>340</v>
      </c>
      <c r="B334" t="s">
        <v>14</v>
      </c>
      <c r="C334">
        <v>3103.8043472302402</v>
      </c>
      <c r="D334">
        <v>14</v>
      </c>
      <c r="E334">
        <f t="shared" si="23"/>
        <v>221.70031051644574</v>
      </c>
      <c r="F334">
        <f t="shared" si="24"/>
        <v>0.45105935921809182</v>
      </c>
      <c r="G334">
        <f t="shared" si="25"/>
        <v>14</v>
      </c>
      <c r="H334">
        <f t="shared" si="26"/>
        <v>0</v>
      </c>
      <c r="I334">
        <f t="shared" si="26"/>
        <v>0</v>
      </c>
      <c r="J334">
        <f t="shared" si="26"/>
        <v>0</v>
      </c>
      <c r="K334">
        <f t="shared" si="26"/>
        <v>221.70031051644574</v>
      </c>
    </row>
    <row r="335" spans="1:11" x14ac:dyDescent="0.45">
      <c r="A335" t="s">
        <v>341</v>
      </c>
      <c r="B335" t="s">
        <v>7</v>
      </c>
      <c r="C335">
        <v>2827.7122978969601</v>
      </c>
      <c r="D335">
        <v>15</v>
      </c>
      <c r="E335">
        <f t="shared" si="23"/>
        <v>188.51415319313068</v>
      </c>
      <c r="F335">
        <f t="shared" si="24"/>
        <v>0.53046414980604195</v>
      </c>
      <c r="G335">
        <f t="shared" si="25"/>
        <v>15</v>
      </c>
      <c r="H335">
        <f t="shared" si="26"/>
        <v>0</v>
      </c>
      <c r="I335">
        <f t="shared" si="26"/>
        <v>188.51415319313068</v>
      </c>
      <c r="J335">
        <f t="shared" si="26"/>
        <v>0</v>
      </c>
      <c r="K335">
        <f t="shared" si="26"/>
        <v>0</v>
      </c>
    </row>
    <row r="336" spans="1:11" x14ac:dyDescent="0.45">
      <c r="A336" t="s">
        <v>342</v>
      </c>
      <c r="B336" t="s">
        <v>14</v>
      </c>
      <c r="C336">
        <v>3889.77531028257</v>
      </c>
      <c r="D336">
        <v>49</v>
      </c>
      <c r="E336">
        <f t="shared" si="23"/>
        <v>79.383169597603469</v>
      </c>
      <c r="F336">
        <f t="shared" si="24"/>
        <v>1.2597128649171365</v>
      </c>
      <c r="G336">
        <f t="shared" si="25"/>
        <v>49</v>
      </c>
      <c r="H336">
        <f t="shared" si="26"/>
        <v>0</v>
      </c>
      <c r="I336">
        <f t="shared" si="26"/>
        <v>0</v>
      </c>
      <c r="J336">
        <f t="shared" si="26"/>
        <v>0</v>
      </c>
      <c r="K336">
        <f t="shared" si="26"/>
        <v>79.383169597603469</v>
      </c>
    </row>
    <row r="337" spans="1:11" x14ac:dyDescent="0.45">
      <c r="A337" t="s">
        <v>343</v>
      </c>
      <c r="B337" t="s">
        <v>14</v>
      </c>
      <c r="C337">
        <v>2639.9144789854499</v>
      </c>
      <c r="D337">
        <v>48</v>
      </c>
      <c r="E337">
        <f t="shared" si="23"/>
        <v>54.998218312196876</v>
      </c>
      <c r="F337">
        <f t="shared" si="24"/>
        <v>1.818240718860217</v>
      </c>
      <c r="G337">
        <f t="shared" si="25"/>
        <v>48</v>
      </c>
      <c r="H337">
        <f t="shared" si="26"/>
        <v>0</v>
      </c>
      <c r="I337">
        <f t="shared" si="26"/>
        <v>0</v>
      </c>
      <c r="J337">
        <f t="shared" si="26"/>
        <v>0</v>
      </c>
      <c r="K337">
        <f t="shared" si="26"/>
        <v>54.998218312196876</v>
      </c>
    </row>
    <row r="338" spans="1:11" x14ac:dyDescent="0.45">
      <c r="A338" t="s">
        <v>344</v>
      </c>
      <c r="B338" t="s">
        <v>7</v>
      </c>
      <c r="C338">
        <v>3619.1253057109302</v>
      </c>
      <c r="D338">
        <v>42</v>
      </c>
      <c r="E338">
        <f t="shared" si="23"/>
        <v>86.169650135974535</v>
      </c>
      <c r="F338">
        <f t="shared" si="24"/>
        <v>1.1605014044063235</v>
      </c>
      <c r="G338">
        <f t="shared" si="25"/>
        <v>42</v>
      </c>
      <c r="H338">
        <f t="shared" si="26"/>
        <v>0</v>
      </c>
      <c r="I338">
        <f t="shared" si="26"/>
        <v>86.169650135974535</v>
      </c>
      <c r="J338">
        <f t="shared" si="26"/>
        <v>0</v>
      </c>
      <c r="K338">
        <f t="shared" si="26"/>
        <v>0</v>
      </c>
    </row>
    <row r="339" spans="1:11" x14ac:dyDescent="0.45">
      <c r="A339" t="s">
        <v>345</v>
      </c>
      <c r="B339" t="s">
        <v>14</v>
      </c>
      <c r="C339">
        <v>1617.44487508619</v>
      </c>
      <c r="D339">
        <v>34</v>
      </c>
      <c r="E339">
        <f t="shared" si="23"/>
        <v>47.571908090770293</v>
      </c>
      <c r="F339">
        <f t="shared" si="24"/>
        <v>2.1020809131555853</v>
      </c>
      <c r="G339">
        <f t="shared" si="25"/>
        <v>34</v>
      </c>
      <c r="H339">
        <f t="shared" si="26"/>
        <v>0</v>
      </c>
      <c r="I339">
        <f t="shared" si="26"/>
        <v>0</v>
      </c>
      <c r="J339">
        <f t="shared" si="26"/>
        <v>0</v>
      </c>
      <c r="K339">
        <f t="shared" si="26"/>
        <v>47.571908090770293</v>
      </c>
    </row>
    <row r="340" spans="1:11" x14ac:dyDescent="0.45">
      <c r="A340" t="s">
        <v>346</v>
      </c>
      <c r="B340" t="s">
        <v>9</v>
      </c>
      <c r="C340">
        <v>2877.96240393892</v>
      </c>
      <c r="D340">
        <v>39</v>
      </c>
      <c r="E340">
        <f t="shared" si="23"/>
        <v>73.793907793305635</v>
      </c>
      <c r="F340">
        <f t="shared" si="24"/>
        <v>1.3551254160451398</v>
      </c>
      <c r="G340">
        <f t="shared" si="25"/>
        <v>39</v>
      </c>
      <c r="H340">
        <f t="shared" si="26"/>
        <v>0</v>
      </c>
      <c r="I340">
        <f t="shared" si="26"/>
        <v>0</v>
      </c>
      <c r="J340">
        <f t="shared" si="26"/>
        <v>73.793907793305635</v>
      </c>
      <c r="K340">
        <f t="shared" si="26"/>
        <v>0</v>
      </c>
    </row>
    <row r="341" spans="1:11" x14ac:dyDescent="0.45">
      <c r="A341" t="s">
        <v>347</v>
      </c>
      <c r="B341" t="s">
        <v>9</v>
      </c>
      <c r="C341">
        <v>4876.8145222968596</v>
      </c>
      <c r="D341">
        <v>47</v>
      </c>
      <c r="E341">
        <f t="shared" si="23"/>
        <v>103.76201111269914</v>
      </c>
      <c r="F341">
        <f t="shared" si="24"/>
        <v>0.9637438492916921</v>
      </c>
      <c r="G341">
        <f t="shared" si="25"/>
        <v>47</v>
      </c>
      <c r="H341">
        <f t="shared" si="26"/>
        <v>0</v>
      </c>
      <c r="I341">
        <f t="shared" si="26"/>
        <v>0</v>
      </c>
      <c r="J341">
        <f t="shared" si="26"/>
        <v>103.76201111269914</v>
      </c>
      <c r="K341">
        <f t="shared" si="26"/>
        <v>0</v>
      </c>
    </row>
    <row r="342" spans="1:11" x14ac:dyDescent="0.45">
      <c r="A342" t="s">
        <v>348</v>
      </c>
      <c r="B342" t="s">
        <v>14</v>
      </c>
      <c r="C342">
        <v>2354.24493620572</v>
      </c>
      <c r="D342">
        <v>45</v>
      </c>
      <c r="E342">
        <f t="shared" si="23"/>
        <v>52.316554137904888</v>
      </c>
      <c r="F342">
        <f t="shared" si="24"/>
        <v>1.9114408746494074</v>
      </c>
      <c r="G342">
        <f t="shared" si="25"/>
        <v>45</v>
      </c>
      <c r="H342">
        <f t="shared" si="26"/>
        <v>0</v>
      </c>
      <c r="I342">
        <f t="shared" si="26"/>
        <v>0</v>
      </c>
      <c r="J342">
        <f t="shared" si="26"/>
        <v>0</v>
      </c>
      <c r="K342">
        <f t="shared" si="26"/>
        <v>52.316554137904888</v>
      </c>
    </row>
    <row r="343" spans="1:11" x14ac:dyDescent="0.45">
      <c r="A343" t="s">
        <v>349</v>
      </c>
      <c r="B343" t="s">
        <v>7</v>
      </c>
      <c r="C343">
        <v>3770.8183943475201</v>
      </c>
      <c r="D343">
        <v>12</v>
      </c>
      <c r="E343">
        <f t="shared" si="23"/>
        <v>314.23486619562669</v>
      </c>
      <c r="F343">
        <f t="shared" si="24"/>
        <v>0.31823330495014224</v>
      </c>
      <c r="G343">
        <f t="shared" si="25"/>
        <v>12</v>
      </c>
      <c r="H343">
        <f t="shared" si="26"/>
        <v>0</v>
      </c>
      <c r="I343">
        <f t="shared" si="26"/>
        <v>314.23486619562669</v>
      </c>
      <c r="J343">
        <f t="shared" si="26"/>
        <v>0</v>
      </c>
      <c r="K343">
        <f t="shared" si="26"/>
        <v>0</v>
      </c>
    </row>
    <row r="344" spans="1:11" x14ac:dyDescent="0.45">
      <c r="A344" t="s">
        <v>350</v>
      </c>
      <c r="B344" t="s">
        <v>7</v>
      </c>
      <c r="C344">
        <v>3599.3466103170899</v>
      </c>
      <c r="D344">
        <v>38</v>
      </c>
      <c r="E344">
        <f t="shared" si="23"/>
        <v>94.719647639923423</v>
      </c>
      <c r="F344">
        <f t="shared" si="24"/>
        <v>1.0557471706414052</v>
      </c>
      <c r="G344">
        <f t="shared" si="25"/>
        <v>38</v>
      </c>
      <c r="H344">
        <f t="shared" si="26"/>
        <v>0</v>
      </c>
      <c r="I344">
        <f t="shared" si="26"/>
        <v>94.719647639923423</v>
      </c>
      <c r="J344">
        <f t="shared" si="26"/>
        <v>0</v>
      </c>
      <c r="K344">
        <f t="shared" si="26"/>
        <v>0</v>
      </c>
    </row>
    <row r="345" spans="1:11" x14ac:dyDescent="0.45">
      <c r="A345" t="s">
        <v>351</v>
      </c>
      <c r="B345" t="s">
        <v>7</v>
      </c>
      <c r="C345">
        <v>4407.0611694027602</v>
      </c>
      <c r="D345">
        <v>46</v>
      </c>
      <c r="E345">
        <f t="shared" si="23"/>
        <v>95.805677595712183</v>
      </c>
      <c r="F345">
        <f t="shared" si="24"/>
        <v>1.0437794764313169</v>
      </c>
      <c r="G345">
        <f t="shared" si="25"/>
        <v>46</v>
      </c>
      <c r="H345">
        <f t="shared" si="26"/>
        <v>0</v>
      </c>
      <c r="I345">
        <f t="shared" si="26"/>
        <v>95.805677595712183</v>
      </c>
      <c r="J345">
        <f t="shared" si="26"/>
        <v>0</v>
      </c>
      <c r="K345">
        <f t="shared" si="26"/>
        <v>0</v>
      </c>
    </row>
    <row r="346" spans="1:11" x14ac:dyDescent="0.45">
      <c r="A346" t="s">
        <v>352</v>
      </c>
      <c r="B346" t="s">
        <v>9</v>
      </c>
      <c r="C346">
        <v>4409.3653462635702</v>
      </c>
      <c r="D346">
        <v>22</v>
      </c>
      <c r="E346">
        <f t="shared" si="23"/>
        <v>200.425697557435</v>
      </c>
      <c r="F346">
        <f t="shared" si="24"/>
        <v>0.49893801652526865</v>
      </c>
      <c r="G346">
        <f t="shared" si="25"/>
        <v>22</v>
      </c>
      <c r="H346">
        <f t="shared" si="26"/>
        <v>0</v>
      </c>
      <c r="I346">
        <f t="shared" si="26"/>
        <v>0</v>
      </c>
      <c r="J346">
        <f t="shared" si="26"/>
        <v>200.425697557435</v>
      </c>
      <c r="K346">
        <f t="shared" si="26"/>
        <v>0</v>
      </c>
    </row>
    <row r="347" spans="1:11" x14ac:dyDescent="0.45">
      <c r="A347" t="s">
        <v>353</v>
      </c>
      <c r="B347" t="s">
        <v>14</v>
      </c>
      <c r="C347">
        <v>4437.3687366730601</v>
      </c>
      <c r="D347">
        <v>30</v>
      </c>
      <c r="E347">
        <f t="shared" si="23"/>
        <v>147.91229122243533</v>
      </c>
      <c r="F347">
        <f t="shared" si="24"/>
        <v>0.67607633668264078</v>
      </c>
      <c r="G347">
        <f t="shared" si="25"/>
        <v>30</v>
      </c>
      <c r="H347">
        <f t="shared" si="26"/>
        <v>0</v>
      </c>
      <c r="I347">
        <f t="shared" si="26"/>
        <v>0</v>
      </c>
      <c r="J347">
        <f t="shared" si="26"/>
        <v>0</v>
      </c>
      <c r="K347">
        <f t="shared" si="26"/>
        <v>147.91229122243533</v>
      </c>
    </row>
    <row r="348" spans="1:11" x14ac:dyDescent="0.45">
      <c r="A348" t="s">
        <v>354</v>
      </c>
      <c r="B348" t="s">
        <v>14</v>
      </c>
      <c r="C348">
        <v>2520.0375900906201</v>
      </c>
      <c r="D348">
        <v>48</v>
      </c>
      <c r="E348">
        <f t="shared" si="23"/>
        <v>52.500783126887917</v>
      </c>
      <c r="F348">
        <f t="shared" si="24"/>
        <v>1.9047334924188146</v>
      </c>
      <c r="G348">
        <f t="shared" si="25"/>
        <v>48</v>
      </c>
      <c r="H348">
        <f t="shared" si="26"/>
        <v>0</v>
      </c>
      <c r="I348">
        <f t="shared" si="26"/>
        <v>0</v>
      </c>
      <c r="J348">
        <f t="shared" si="26"/>
        <v>0</v>
      </c>
      <c r="K348">
        <f t="shared" si="26"/>
        <v>52.500783126887917</v>
      </c>
    </row>
    <row r="349" spans="1:11" x14ac:dyDescent="0.45">
      <c r="A349" t="s">
        <v>355</v>
      </c>
      <c r="B349" t="s">
        <v>9</v>
      </c>
      <c r="C349">
        <v>2266.6446157335899</v>
      </c>
      <c r="D349">
        <v>40</v>
      </c>
      <c r="E349">
        <f t="shared" si="23"/>
        <v>56.666115393339751</v>
      </c>
      <c r="F349">
        <f t="shared" si="24"/>
        <v>1.7647230502014173</v>
      </c>
      <c r="G349">
        <f t="shared" si="25"/>
        <v>40</v>
      </c>
      <c r="H349">
        <f t="shared" si="26"/>
        <v>0</v>
      </c>
      <c r="I349">
        <f t="shared" si="26"/>
        <v>0</v>
      </c>
      <c r="J349">
        <f t="shared" si="26"/>
        <v>56.666115393339751</v>
      </c>
      <c r="K349">
        <f t="shared" si="26"/>
        <v>0</v>
      </c>
    </row>
    <row r="350" spans="1:11" x14ac:dyDescent="0.45">
      <c r="A350" t="s">
        <v>356</v>
      </c>
      <c r="B350" t="s">
        <v>5</v>
      </c>
      <c r="C350">
        <v>3874.8697008919298</v>
      </c>
      <c r="D350">
        <v>42</v>
      </c>
      <c r="E350">
        <f t="shared" si="23"/>
        <v>92.258802402188806</v>
      </c>
      <c r="F350">
        <f t="shared" si="24"/>
        <v>1.0839074147533867</v>
      </c>
      <c r="G350">
        <f t="shared" si="25"/>
        <v>42</v>
      </c>
      <c r="H350">
        <f t="shared" si="26"/>
        <v>92.258802402188806</v>
      </c>
      <c r="I350">
        <f t="shared" si="26"/>
        <v>0</v>
      </c>
      <c r="J350">
        <f t="shared" si="26"/>
        <v>0</v>
      </c>
      <c r="K350">
        <f t="shared" si="26"/>
        <v>0</v>
      </c>
    </row>
    <row r="351" spans="1:11" x14ac:dyDescent="0.45">
      <c r="A351" t="s">
        <v>357</v>
      </c>
      <c r="B351" t="s">
        <v>9</v>
      </c>
      <c r="C351">
        <v>4037.60723733745</v>
      </c>
      <c r="D351">
        <v>19</v>
      </c>
      <c r="E351">
        <f t="shared" si="23"/>
        <v>212.50564407039209</v>
      </c>
      <c r="F351">
        <f t="shared" si="24"/>
        <v>0.47057573664667079</v>
      </c>
      <c r="G351">
        <f t="shared" si="25"/>
        <v>19</v>
      </c>
      <c r="H351">
        <f t="shared" si="26"/>
        <v>0</v>
      </c>
      <c r="I351">
        <f t="shared" si="26"/>
        <v>0</v>
      </c>
      <c r="J351">
        <f t="shared" si="26"/>
        <v>212.50564407039209</v>
      </c>
      <c r="K351">
        <f t="shared" si="26"/>
        <v>0</v>
      </c>
    </row>
    <row r="352" spans="1:11" x14ac:dyDescent="0.45">
      <c r="A352" t="s">
        <v>358</v>
      </c>
      <c r="B352" t="s">
        <v>14</v>
      </c>
      <c r="C352">
        <v>4489.53206959414</v>
      </c>
      <c r="D352">
        <v>13</v>
      </c>
      <c r="E352">
        <f t="shared" si="23"/>
        <v>345.34862073801077</v>
      </c>
      <c r="F352">
        <f t="shared" si="24"/>
        <v>0.28956247106561417</v>
      </c>
      <c r="G352">
        <f t="shared" si="25"/>
        <v>13</v>
      </c>
      <c r="H352">
        <f t="shared" si="26"/>
        <v>0</v>
      </c>
      <c r="I352">
        <f t="shared" si="26"/>
        <v>0</v>
      </c>
      <c r="J352">
        <f t="shared" si="26"/>
        <v>0</v>
      </c>
      <c r="K352">
        <f t="shared" si="26"/>
        <v>345.34862073801077</v>
      </c>
    </row>
    <row r="353" spans="1:11" x14ac:dyDescent="0.45">
      <c r="A353" t="s">
        <v>359</v>
      </c>
      <c r="B353" t="s">
        <v>5</v>
      </c>
      <c r="C353">
        <v>1143.5963993507401</v>
      </c>
      <c r="D353">
        <v>38</v>
      </c>
      <c r="E353">
        <f t="shared" si="23"/>
        <v>30.09464208817737</v>
      </c>
      <c r="F353">
        <f t="shared" si="24"/>
        <v>3.322850615966781</v>
      </c>
      <c r="G353">
        <f t="shared" si="25"/>
        <v>38</v>
      </c>
      <c r="H353">
        <f t="shared" si="26"/>
        <v>30.09464208817737</v>
      </c>
      <c r="I353">
        <f t="shared" si="26"/>
        <v>0</v>
      </c>
      <c r="J353">
        <f t="shared" si="26"/>
        <v>0</v>
      </c>
      <c r="K353">
        <f t="shared" si="26"/>
        <v>0</v>
      </c>
    </row>
    <row r="354" spans="1:11" x14ac:dyDescent="0.45">
      <c r="A354" t="s">
        <v>360</v>
      </c>
      <c r="B354" t="s">
        <v>14</v>
      </c>
      <c r="C354">
        <v>1273.6829887261999</v>
      </c>
      <c r="D354">
        <v>16</v>
      </c>
      <c r="E354">
        <f t="shared" si="23"/>
        <v>79.605186795387496</v>
      </c>
      <c r="F354">
        <f t="shared" si="24"/>
        <v>1.2561995521351408</v>
      </c>
      <c r="G354">
        <f t="shared" si="25"/>
        <v>16</v>
      </c>
      <c r="H354">
        <f t="shared" si="26"/>
        <v>0</v>
      </c>
      <c r="I354">
        <f t="shared" si="26"/>
        <v>0</v>
      </c>
      <c r="J354">
        <f t="shared" si="26"/>
        <v>0</v>
      </c>
      <c r="K354">
        <f t="shared" si="26"/>
        <v>79.605186795387496</v>
      </c>
    </row>
    <row r="355" spans="1:11" x14ac:dyDescent="0.45">
      <c r="A355" t="s">
        <v>361</v>
      </c>
      <c r="B355" t="s">
        <v>7</v>
      </c>
      <c r="C355">
        <v>3524.6440674185601</v>
      </c>
      <c r="D355">
        <v>31</v>
      </c>
      <c r="E355">
        <f t="shared" si="23"/>
        <v>113.69819572317935</v>
      </c>
      <c r="F355">
        <f t="shared" si="24"/>
        <v>0.8795214327188593</v>
      </c>
      <c r="G355">
        <f t="shared" si="25"/>
        <v>31</v>
      </c>
      <c r="H355">
        <f t="shared" ref="H355:K386" si="27">INT($B355=H$1)*$E355</f>
        <v>0</v>
      </c>
      <c r="I355">
        <f t="shared" si="27"/>
        <v>113.69819572317935</v>
      </c>
      <c r="J355">
        <f t="shared" si="27"/>
        <v>0</v>
      </c>
      <c r="K355">
        <f t="shared" si="27"/>
        <v>0</v>
      </c>
    </row>
    <row r="356" spans="1:11" x14ac:dyDescent="0.45">
      <c r="A356" t="s">
        <v>362</v>
      </c>
      <c r="B356" t="s">
        <v>14</v>
      </c>
      <c r="C356">
        <v>4683.7163951211796</v>
      </c>
      <c r="D356">
        <v>15</v>
      </c>
      <c r="E356">
        <f t="shared" si="23"/>
        <v>312.24775967474528</v>
      </c>
      <c r="F356">
        <f t="shared" si="24"/>
        <v>0.32025850274847634</v>
      </c>
      <c r="G356">
        <f t="shared" si="25"/>
        <v>15.000000000000002</v>
      </c>
      <c r="H356">
        <f t="shared" si="27"/>
        <v>0</v>
      </c>
      <c r="I356">
        <f t="shared" si="27"/>
        <v>0</v>
      </c>
      <c r="J356">
        <f t="shared" si="27"/>
        <v>0</v>
      </c>
      <c r="K356">
        <f t="shared" si="27"/>
        <v>312.24775967474528</v>
      </c>
    </row>
    <row r="357" spans="1:11" x14ac:dyDescent="0.45">
      <c r="A357" t="s">
        <v>363</v>
      </c>
      <c r="B357" t="s">
        <v>7</v>
      </c>
      <c r="C357">
        <v>4989.7036918248596</v>
      </c>
      <c r="D357">
        <v>42</v>
      </c>
      <c r="E357">
        <f t="shared" si="23"/>
        <v>118.80246885297285</v>
      </c>
      <c r="F357">
        <f t="shared" si="24"/>
        <v>0.84173334919291665</v>
      </c>
      <c r="G357">
        <f t="shared" si="25"/>
        <v>42</v>
      </c>
      <c r="H357">
        <f t="shared" si="27"/>
        <v>0</v>
      </c>
      <c r="I357">
        <f t="shared" si="27"/>
        <v>118.80246885297285</v>
      </c>
      <c r="J357">
        <f t="shared" si="27"/>
        <v>0</v>
      </c>
      <c r="K357">
        <f t="shared" si="27"/>
        <v>0</v>
      </c>
    </row>
    <row r="358" spans="1:11" x14ac:dyDescent="0.45">
      <c r="A358" t="s">
        <v>364</v>
      </c>
      <c r="B358" t="s">
        <v>14</v>
      </c>
      <c r="C358">
        <v>3987.0654669516998</v>
      </c>
      <c r="D358">
        <v>21</v>
      </c>
      <c r="E358">
        <f t="shared" si="23"/>
        <v>189.86026033103332</v>
      </c>
      <c r="F358">
        <f t="shared" si="24"/>
        <v>0.52670316487317415</v>
      </c>
      <c r="G358">
        <f t="shared" si="25"/>
        <v>21</v>
      </c>
      <c r="H358">
        <f t="shared" si="27"/>
        <v>0</v>
      </c>
      <c r="I358">
        <f t="shared" si="27"/>
        <v>0</v>
      </c>
      <c r="J358">
        <f t="shared" si="27"/>
        <v>0</v>
      </c>
      <c r="K358">
        <f t="shared" si="27"/>
        <v>189.86026033103332</v>
      </c>
    </row>
    <row r="359" spans="1:11" x14ac:dyDescent="0.45">
      <c r="A359" t="s">
        <v>365</v>
      </c>
      <c r="B359" t="s">
        <v>9</v>
      </c>
      <c r="C359">
        <v>2735.8858876925001</v>
      </c>
      <c r="D359">
        <v>12</v>
      </c>
      <c r="E359">
        <f t="shared" si="23"/>
        <v>227.99049064104167</v>
      </c>
      <c r="F359">
        <f t="shared" si="24"/>
        <v>0.43861478484839278</v>
      </c>
      <c r="G359">
        <f t="shared" si="25"/>
        <v>12</v>
      </c>
      <c r="H359">
        <f t="shared" si="27"/>
        <v>0</v>
      </c>
      <c r="I359">
        <f t="shared" si="27"/>
        <v>0</v>
      </c>
      <c r="J359">
        <f t="shared" si="27"/>
        <v>227.99049064104167</v>
      </c>
      <c r="K359">
        <f t="shared" si="27"/>
        <v>0</v>
      </c>
    </row>
    <row r="360" spans="1:11" x14ac:dyDescent="0.45">
      <c r="A360" t="s">
        <v>366</v>
      </c>
      <c r="B360" t="s">
        <v>7</v>
      </c>
      <c r="C360">
        <v>1393.7725055327901</v>
      </c>
      <c r="D360">
        <v>25</v>
      </c>
      <c r="E360">
        <f t="shared" si="23"/>
        <v>55.750900221311603</v>
      </c>
      <c r="F360">
        <f t="shared" si="24"/>
        <v>1.7936930094946437</v>
      </c>
      <c r="G360">
        <f t="shared" si="25"/>
        <v>25</v>
      </c>
      <c r="H360">
        <f t="shared" si="27"/>
        <v>0</v>
      </c>
      <c r="I360">
        <f t="shared" si="27"/>
        <v>55.750900221311603</v>
      </c>
      <c r="J360">
        <f t="shared" si="27"/>
        <v>0</v>
      </c>
      <c r="K360">
        <f t="shared" si="27"/>
        <v>0</v>
      </c>
    </row>
    <row r="361" spans="1:11" x14ac:dyDescent="0.45">
      <c r="A361" t="s">
        <v>367</v>
      </c>
      <c r="B361" t="s">
        <v>9</v>
      </c>
      <c r="C361">
        <v>3534.9913151231599</v>
      </c>
      <c r="D361">
        <v>38</v>
      </c>
      <c r="E361">
        <f t="shared" si="23"/>
        <v>93.026087240083157</v>
      </c>
      <c r="F361">
        <f t="shared" si="24"/>
        <v>1.0749672803277048</v>
      </c>
      <c r="G361">
        <f t="shared" si="25"/>
        <v>38</v>
      </c>
      <c r="H361">
        <f t="shared" si="27"/>
        <v>0</v>
      </c>
      <c r="I361">
        <f t="shared" si="27"/>
        <v>0</v>
      </c>
      <c r="J361">
        <f t="shared" si="27"/>
        <v>93.026087240083157</v>
      </c>
      <c r="K361">
        <f t="shared" si="27"/>
        <v>0</v>
      </c>
    </row>
    <row r="362" spans="1:11" x14ac:dyDescent="0.45">
      <c r="A362" t="s">
        <v>368</v>
      </c>
      <c r="B362" t="s">
        <v>5</v>
      </c>
      <c r="C362">
        <v>4490.3169304283601</v>
      </c>
      <c r="D362">
        <v>38</v>
      </c>
      <c r="E362">
        <f t="shared" si="23"/>
        <v>118.16623501127263</v>
      </c>
      <c r="F362">
        <f t="shared" si="24"/>
        <v>0.84626543268015908</v>
      </c>
      <c r="G362">
        <f t="shared" si="25"/>
        <v>38</v>
      </c>
      <c r="H362">
        <f t="shared" si="27"/>
        <v>118.16623501127263</v>
      </c>
      <c r="I362">
        <f t="shared" si="27"/>
        <v>0</v>
      </c>
      <c r="J362">
        <f t="shared" si="27"/>
        <v>0</v>
      </c>
      <c r="K362">
        <f t="shared" si="27"/>
        <v>0</v>
      </c>
    </row>
    <row r="363" spans="1:11" x14ac:dyDescent="0.45">
      <c r="A363" t="s">
        <v>369</v>
      </c>
      <c r="B363" t="s">
        <v>9</v>
      </c>
      <c r="C363">
        <v>2774.71420664682</v>
      </c>
      <c r="D363">
        <v>43</v>
      </c>
      <c r="E363">
        <f t="shared" si="23"/>
        <v>64.528237363879541</v>
      </c>
      <c r="F363">
        <f t="shared" si="24"/>
        <v>1.5497091519189119</v>
      </c>
      <c r="G363">
        <f t="shared" si="25"/>
        <v>42.999999999999993</v>
      </c>
      <c r="H363">
        <f t="shared" si="27"/>
        <v>0</v>
      </c>
      <c r="I363">
        <f t="shared" si="27"/>
        <v>0</v>
      </c>
      <c r="J363">
        <f t="shared" si="27"/>
        <v>64.528237363879541</v>
      </c>
      <c r="K363">
        <f t="shared" si="27"/>
        <v>0</v>
      </c>
    </row>
    <row r="364" spans="1:11" x14ac:dyDescent="0.45">
      <c r="A364" t="s">
        <v>370</v>
      </c>
      <c r="B364" t="s">
        <v>5</v>
      </c>
      <c r="C364">
        <v>3776.0046511729302</v>
      </c>
      <c r="D364">
        <v>43</v>
      </c>
      <c r="E364">
        <f t="shared" si="23"/>
        <v>87.814061655184418</v>
      </c>
      <c r="F364">
        <f t="shared" si="24"/>
        <v>1.1387697837353836</v>
      </c>
      <c r="G364">
        <f t="shared" si="25"/>
        <v>43</v>
      </c>
      <c r="H364">
        <f t="shared" si="27"/>
        <v>87.814061655184418</v>
      </c>
      <c r="I364">
        <f t="shared" si="27"/>
        <v>0</v>
      </c>
      <c r="J364">
        <f t="shared" si="27"/>
        <v>0</v>
      </c>
      <c r="K364">
        <f t="shared" si="27"/>
        <v>0</v>
      </c>
    </row>
    <row r="365" spans="1:11" x14ac:dyDescent="0.45">
      <c r="A365" t="s">
        <v>371</v>
      </c>
      <c r="B365" t="s">
        <v>5</v>
      </c>
      <c r="C365">
        <v>4613.6962482019399</v>
      </c>
      <c r="D365">
        <v>49</v>
      </c>
      <c r="E365">
        <f t="shared" si="23"/>
        <v>94.157066289835512</v>
      </c>
      <c r="F365">
        <f t="shared" si="24"/>
        <v>1.0620551801410072</v>
      </c>
      <c r="G365">
        <f t="shared" si="25"/>
        <v>49</v>
      </c>
      <c r="H365">
        <f t="shared" si="27"/>
        <v>94.157066289835512</v>
      </c>
      <c r="I365">
        <f t="shared" si="27"/>
        <v>0</v>
      </c>
      <c r="J365">
        <f t="shared" si="27"/>
        <v>0</v>
      </c>
      <c r="K365">
        <f t="shared" si="27"/>
        <v>0</v>
      </c>
    </row>
    <row r="366" spans="1:11" x14ac:dyDescent="0.45">
      <c r="A366" t="s">
        <v>372</v>
      </c>
      <c r="B366" t="s">
        <v>9</v>
      </c>
      <c r="C366">
        <v>1183.96387470885</v>
      </c>
      <c r="D366">
        <v>20</v>
      </c>
      <c r="E366">
        <f t="shared" si="23"/>
        <v>59.198193735442501</v>
      </c>
      <c r="F366">
        <f t="shared" si="24"/>
        <v>1.6892407299942513</v>
      </c>
      <c r="G366">
        <f t="shared" si="25"/>
        <v>20</v>
      </c>
      <c r="H366">
        <f t="shared" si="27"/>
        <v>0</v>
      </c>
      <c r="I366">
        <f t="shared" si="27"/>
        <v>0</v>
      </c>
      <c r="J366">
        <f t="shared" si="27"/>
        <v>59.198193735442501</v>
      </c>
      <c r="K366">
        <f t="shared" si="27"/>
        <v>0</v>
      </c>
    </row>
    <row r="367" spans="1:11" x14ac:dyDescent="0.45">
      <c r="A367" t="s">
        <v>373</v>
      </c>
      <c r="B367" t="s">
        <v>5</v>
      </c>
      <c r="C367">
        <v>4184.5738606488403</v>
      </c>
      <c r="D367">
        <v>33</v>
      </c>
      <c r="E367">
        <f t="shared" si="23"/>
        <v>126.80526850451031</v>
      </c>
      <c r="F367">
        <f t="shared" si="24"/>
        <v>0.78861076656639961</v>
      </c>
      <c r="G367">
        <f t="shared" si="25"/>
        <v>33</v>
      </c>
      <c r="H367">
        <f t="shared" si="27"/>
        <v>126.80526850451031</v>
      </c>
      <c r="I367">
        <f t="shared" si="27"/>
        <v>0</v>
      </c>
      <c r="J367">
        <f t="shared" si="27"/>
        <v>0</v>
      </c>
      <c r="K367">
        <f t="shared" si="27"/>
        <v>0</v>
      </c>
    </row>
    <row r="368" spans="1:11" x14ac:dyDescent="0.45">
      <c r="A368" t="s">
        <v>374</v>
      </c>
      <c r="B368" t="s">
        <v>9</v>
      </c>
      <c r="C368">
        <v>2173.4711038608302</v>
      </c>
      <c r="D368">
        <v>33</v>
      </c>
      <c r="E368">
        <f t="shared" si="23"/>
        <v>65.862760723055459</v>
      </c>
      <c r="F368">
        <f t="shared" si="24"/>
        <v>1.5183086603443074</v>
      </c>
      <c r="G368">
        <f t="shared" si="25"/>
        <v>33</v>
      </c>
      <c r="H368">
        <f t="shared" si="27"/>
        <v>0</v>
      </c>
      <c r="I368">
        <f t="shared" si="27"/>
        <v>0</v>
      </c>
      <c r="J368">
        <f t="shared" si="27"/>
        <v>65.862760723055459</v>
      </c>
      <c r="K368">
        <f t="shared" si="27"/>
        <v>0</v>
      </c>
    </row>
    <row r="369" spans="1:11" x14ac:dyDescent="0.45">
      <c r="A369" t="s">
        <v>375</v>
      </c>
      <c r="B369" t="s">
        <v>5</v>
      </c>
      <c r="C369">
        <v>2499.3643591012501</v>
      </c>
      <c r="D369">
        <v>28</v>
      </c>
      <c r="E369">
        <f t="shared" si="23"/>
        <v>89.26301282504464</v>
      </c>
      <c r="F369">
        <f t="shared" si="24"/>
        <v>1.1202848395449057</v>
      </c>
      <c r="G369">
        <f t="shared" si="25"/>
        <v>28.000000000000004</v>
      </c>
      <c r="H369">
        <f t="shared" si="27"/>
        <v>89.26301282504464</v>
      </c>
      <c r="I369">
        <f t="shared" si="27"/>
        <v>0</v>
      </c>
      <c r="J369">
        <f t="shared" si="27"/>
        <v>0</v>
      </c>
      <c r="K369">
        <f t="shared" si="27"/>
        <v>0</v>
      </c>
    </row>
    <row r="370" spans="1:11" x14ac:dyDescent="0.45">
      <c r="A370" t="s">
        <v>376</v>
      </c>
      <c r="B370" t="s">
        <v>7</v>
      </c>
      <c r="C370">
        <v>1582.27918279759</v>
      </c>
      <c r="D370">
        <v>34</v>
      </c>
      <c r="E370">
        <f t="shared" si="23"/>
        <v>46.537623023458529</v>
      </c>
      <c r="F370">
        <f t="shared" si="24"/>
        <v>2.1487990469472908</v>
      </c>
      <c r="G370">
        <f t="shared" si="25"/>
        <v>34</v>
      </c>
      <c r="H370">
        <f t="shared" si="27"/>
        <v>0</v>
      </c>
      <c r="I370">
        <f t="shared" si="27"/>
        <v>46.537623023458529</v>
      </c>
      <c r="J370">
        <f t="shared" si="27"/>
        <v>0</v>
      </c>
      <c r="K370">
        <f t="shared" si="27"/>
        <v>0</v>
      </c>
    </row>
    <row r="371" spans="1:11" x14ac:dyDescent="0.45">
      <c r="A371" t="s">
        <v>377</v>
      </c>
      <c r="B371" t="s">
        <v>14</v>
      </c>
      <c r="C371">
        <v>3124.6652725950398</v>
      </c>
      <c r="D371">
        <v>36</v>
      </c>
      <c r="E371">
        <f t="shared" si="23"/>
        <v>86.796257572084443</v>
      </c>
      <c r="F371">
        <f t="shared" si="24"/>
        <v>1.1521234071290438</v>
      </c>
      <c r="G371">
        <f t="shared" si="25"/>
        <v>36</v>
      </c>
      <c r="H371">
        <f t="shared" si="27"/>
        <v>0</v>
      </c>
      <c r="I371">
        <f t="shared" si="27"/>
        <v>0</v>
      </c>
      <c r="J371">
        <f t="shared" si="27"/>
        <v>0</v>
      </c>
      <c r="K371">
        <f t="shared" si="27"/>
        <v>86.796257572084443</v>
      </c>
    </row>
    <row r="372" spans="1:11" x14ac:dyDescent="0.45">
      <c r="A372" t="s">
        <v>378</v>
      </c>
      <c r="B372" t="s">
        <v>5</v>
      </c>
      <c r="C372">
        <v>3263.7122476637401</v>
      </c>
      <c r="D372">
        <v>31</v>
      </c>
      <c r="E372">
        <f t="shared" si="23"/>
        <v>105.28104024721742</v>
      </c>
      <c r="F372">
        <f t="shared" si="24"/>
        <v>0.94983863918121758</v>
      </c>
      <c r="G372">
        <f t="shared" si="25"/>
        <v>31</v>
      </c>
      <c r="H372">
        <f t="shared" si="27"/>
        <v>105.28104024721742</v>
      </c>
      <c r="I372">
        <f t="shared" si="27"/>
        <v>0</v>
      </c>
      <c r="J372">
        <f t="shared" si="27"/>
        <v>0</v>
      </c>
      <c r="K372">
        <f t="shared" si="27"/>
        <v>0</v>
      </c>
    </row>
    <row r="373" spans="1:11" x14ac:dyDescent="0.45">
      <c r="A373" t="s">
        <v>379</v>
      </c>
      <c r="B373" t="s">
        <v>5</v>
      </c>
      <c r="C373">
        <v>4170.0778955238102</v>
      </c>
      <c r="D373">
        <v>48</v>
      </c>
      <c r="E373">
        <f t="shared" si="23"/>
        <v>86.876622823412717</v>
      </c>
      <c r="F373">
        <f t="shared" si="24"/>
        <v>1.1510576349550574</v>
      </c>
      <c r="G373">
        <f t="shared" si="25"/>
        <v>48</v>
      </c>
      <c r="H373">
        <f t="shared" si="27"/>
        <v>86.876622823412717</v>
      </c>
      <c r="I373">
        <f t="shared" si="27"/>
        <v>0</v>
      </c>
      <c r="J373">
        <f t="shared" si="27"/>
        <v>0</v>
      </c>
      <c r="K373">
        <f t="shared" si="27"/>
        <v>0</v>
      </c>
    </row>
    <row r="374" spans="1:11" x14ac:dyDescent="0.45">
      <c r="A374" t="s">
        <v>380</v>
      </c>
      <c r="B374" t="s">
        <v>5</v>
      </c>
      <c r="C374">
        <v>1679.9345962723801</v>
      </c>
      <c r="D374">
        <v>13</v>
      </c>
      <c r="E374">
        <f t="shared" si="23"/>
        <v>129.22573817479847</v>
      </c>
      <c r="F374">
        <f t="shared" si="24"/>
        <v>0.77383964999862498</v>
      </c>
      <c r="G374">
        <f t="shared" si="25"/>
        <v>13</v>
      </c>
      <c r="H374">
        <f t="shared" si="27"/>
        <v>129.22573817479847</v>
      </c>
      <c r="I374">
        <f t="shared" si="27"/>
        <v>0</v>
      </c>
      <c r="J374">
        <f t="shared" si="27"/>
        <v>0</v>
      </c>
      <c r="K374">
        <f t="shared" si="27"/>
        <v>0</v>
      </c>
    </row>
    <row r="375" spans="1:11" x14ac:dyDescent="0.45">
      <c r="A375" t="s">
        <v>381</v>
      </c>
      <c r="B375" t="s">
        <v>5</v>
      </c>
      <c r="C375">
        <v>1315.87340263997</v>
      </c>
      <c r="D375">
        <v>50</v>
      </c>
      <c r="E375">
        <f t="shared" si="23"/>
        <v>26.317468052799398</v>
      </c>
      <c r="F375">
        <f t="shared" si="24"/>
        <v>3.799757628635668</v>
      </c>
      <c r="G375">
        <f t="shared" si="25"/>
        <v>50</v>
      </c>
      <c r="H375">
        <f t="shared" si="27"/>
        <v>26.317468052799398</v>
      </c>
      <c r="I375">
        <f t="shared" si="27"/>
        <v>0</v>
      </c>
      <c r="J375">
        <f t="shared" si="27"/>
        <v>0</v>
      </c>
      <c r="K375">
        <f t="shared" si="27"/>
        <v>0</v>
      </c>
    </row>
    <row r="376" spans="1:11" x14ac:dyDescent="0.45">
      <c r="A376" t="s">
        <v>382</v>
      </c>
      <c r="B376" t="s">
        <v>9</v>
      </c>
      <c r="C376">
        <v>4483.3583945794198</v>
      </c>
      <c r="D376">
        <v>31</v>
      </c>
      <c r="E376">
        <f t="shared" si="23"/>
        <v>144.62446434127162</v>
      </c>
      <c r="F376">
        <f t="shared" si="24"/>
        <v>0.69144594903410761</v>
      </c>
      <c r="G376">
        <f t="shared" si="25"/>
        <v>30.999999999999996</v>
      </c>
      <c r="H376">
        <f t="shared" si="27"/>
        <v>0</v>
      </c>
      <c r="I376">
        <f t="shared" si="27"/>
        <v>0</v>
      </c>
      <c r="J376">
        <f t="shared" si="27"/>
        <v>144.62446434127162</v>
      </c>
      <c r="K376">
        <f t="shared" si="27"/>
        <v>0</v>
      </c>
    </row>
    <row r="377" spans="1:11" x14ac:dyDescent="0.45">
      <c r="A377" t="s">
        <v>383</v>
      </c>
      <c r="B377" t="s">
        <v>7</v>
      </c>
      <c r="C377">
        <v>3478.8414741496599</v>
      </c>
      <c r="D377">
        <v>14</v>
      </c>
      <c r="E377">
        <f t="shared" si="23"/>
        <v>248.4886767249757</v>
      </c>
      <c r="F377">
        <f t="shared" si="24"/>
        <v>0.40243282437645561</v>
      </c>
      <c r="G377">
        <f t="shared" si="25"/>
        <v>14</v>
      </c>
      <c r="H377">
        <f t="shared" si="27"/>
        <v>0</v>
      </c>
      <c r="I377">
        <f t="shared" si="27"/>
        <v>248.4886767249757</v>
      </c>
      <c r="J377">
        <f t="shared" si="27"/>
        <v>0</v>
      </c>
      <c r="K377">
        <f t="shared" si="27"/>
        <v>0</v>
      </c>
    </row>
    <row r="378" spans="1:11" x14ac:dyDescent="0.45">
      <c r="A378" t="s">
        <v>384</v>
      </c>
      <c r="B378" t="s">
        <v>5</v>
      </c>
      <c r="C378">
        <v>1963.31916742525</v>
      </c>
      <c r="D378">
        <v>31</v>
      </c>
      <c r="E378">
        <f t="shared" si="23"/>
        <v>63.332876368556455</v>
      </c>
      <c r="F378">
        <f t="shared" si="24"/>
        <v>1.5789587609769145</v>
      </c>
      <c r="G378">
        <f t="shared" si="25"/>
        <v>31</v>
      </c>
      <c r="H378">
        <f t="shared" si="27"/>
        <v>63.332876368556455</v>
      </c>
      <c r="I378">
        <f t="shared" si="27"/>
        <v>0</v>
      </c>
      <c r="J378">
        <f t="shared" si="27"/>
        <v>0</v>
      </c>
      <c r="K378">
        <f t="shared" si="27"/>
        <v>0</v>
      </c>
    </row>
    <row r="379" spans="1:11" x14ac:dyDescent="0.45">
      <c r="A379" t="s">
        <v>385</v>
      </c>
      <c r="B379" t="s">
        <v>9</v>
      </c>
      <c r="C379">
        <v>4651.3160640942097</v>
      </c>
      <c r="D379">
        <v>16</v>
      </c>
      <c r="E379">
        <f t="shared" si="23"/>
        <v>290.7072540058881</v>
      </c>
      <c r="F379">
        <f t="shared" si="24"/>
        <v>0.34398866427314734</v>
      </c>
      <c r="G379">
        <f t="shared" si="25"/>
        <v>16</v>
      </c>
      <c r="H379">
        <f t="shared" si="27"/>
        <v>0</v>
      </c>
      <c r="I379">
        <f t="shared" si="27"/>
        <v>0</v>
      </c>
      <c r="J379">
        <f t="shared" si="27"/>
        <v>290.7072540058881</v>
      </c>
      <c r="K379">
        <f t="shared" si="27"/>
        <v>0</v>
      </c>
    </row>
    <row r="380" spans="1:11" x14ac:dyDescent="0.45">
      <c r="A380" t="s">
        <v>386</v>
      </c>
      <c r="B380" t="s">
        <v>9</v>
      </c>
      <c r="C380">
        <v>1572.4708805140299</v>
      </c>
      <c r="D380">
        <v>45</v>
      </c>
      <c r="E380">
        <f t="shared" si="23"/>
        <v>34.94379734475622</v>
      </c>
      <c r="F380">
        <f t="shared" si="24"/>
        <v>2.8617382081689047</v>
      </c>
      <c r="G380">
        <f t="shared" si="25"/>
        <v>45</v>
      </c>
      <c r="H380">
        <f t="shared" si="27"/>
        <v>0</v>
      </c>
      <c r="I380">
        <f t="shared" si="27"/>
        <v>0</v>
      </c>
      <c r="J380">
        <f t="shared" si="27"/>
        <v>34.94379734475622</v>
      </c>
      <c r="K380">
        <f t="shared" si="27"/>
        <v>0</v>
      </c>
    </row>
    <row r="381" spans="1:11" x14ac:dyDescent="0.45">
      <c r="A381" t="s">
        <v>387</v>
      </c>
      <c r="B381" t="s">
        <v>14</v>
      </c>
      <c r="C381">
        <v>2844.5996534199899</v>
      </c>
      <c r="D381">
        <v>34</v>
      </c>
      <c r="E381">
        <f t="shared" si="23"/>
        <v>83.66469568882323</v>
      </c>
      <c r="F381">
        <f t="shared" si="24"/>
        <v>1.1952472805486938</v>
      </c>
      <c r="G381">
        <f t="shared" si="25"/>
        <v>34</v>
      </c>
      <c r="H381">
        <f t="shared" si="27"/>
        <v>0</v>
      </c>
      <c r="I381">
        <f t="shared" si="27"/>
        <v>0</v>
      </c>
      <c r="J381">
        <f t="shared" si="27"/>
        <v>0</v>
      </c>
      <c r="K381">
        <f t="shared" si="27"/>
        <v>83.66469568882323</v>
      </c>
    </row>
    <row r="382" spans="1:11" x14ac:dyDescent="0.45">
      <c r="A382" t="s">
        <v>388</v>
      </c>
      <c r="B382" t="s">
        <v>5</v>
      </c>
      <c r="C382">
        <v>2015.90935765416</v>
      </c>
      <c r="D382">
        <v>28</v>
      </c>
      <c r="E382">
        <f t="shared" si="23"/>
        <v>71.99676277336286</v>
      </c>
      <c r="F382">
        <f t="shared" si="24"/>
        <v>1.3889513381981904</v>
      </c>
      <c r="G382">
        <f t="shared" si="25"/>
        <v>28</v>
      </c>
      <c r="H382">
        <f t="shared" si="27"/>
        <v>71.99676277336286</v>
      </c>
      <c r="I382">
        <f t="shared" si="27"/>
        <v>0</v>
      </c>
      <c r="J382">
        <f t="shared" si="27"/>
        <v>0</v>
      </c>
      <c r="K382">
        <f t="shared" si="27"/>
        <v>0</v>
      </c>
    </row>
    <row r="383" spans="1:11" x14ac:dyDescent="0.45">
      <c r="A383" t="s">
        <v>389</v>
      </c>
      <c r="B383" t="s">
        <v>9</v>
      </c>
      <c r="C383">
        <v>2021.3068326366099</v>
      </c>
      <c r="D383">
        <v>26</v>
      </c>
      <c r="E383">
        <f t="shared" si="23"/>
        <v>77.742570486023453</v>
      </c>
      <c r="F383">
        <f t="shared" si="24"/>
        <v>1.2862965473720473</v>
      </c>
      <c r="G383">
        <f t="shared" si="25"/>
        <v>26</v>
      </c>
      <c r="H383">
        <f t="shared" si="27"/>
        <v>0</v>
      </c>
      <c r="I383">
        <f t="shared" si="27"/>
        <v>0</v>
      </c>
      <c r="J383">
        <f t="shared" si="27"/>
        <v>77.742570486023453</v>
      </c>
      <c r="K383">
        <f t="shared" si="27"/>
        <v>0</v>
      </c>
    </row>
    <row r="384" spans="1:11" x14ac:dyDescent="0.45">
      <c r="A384" t="s">
        <v>390</v>
      </c>
      <c r="B384" t="s">
        <v>9</v>
      </c>
      <c r="C384">
        <v>1037.58972581948</v>
      </c>
      <c r="D384">
        <v>48</v>
      </c>
      <c r="E384">
        <f t="shared" si="23"/>
        <v>21.616452621239166</v>
      </c>
      <c r="F384">
        <f t="shared" si="24"/>
        <v>4.6261059458824141</v>
      </c>
      <c r="G384">
        <f t="shared" si="25"/>
        <v>48</v>
      </c>
      <c r="H384">
        <f t="shared" si="27"/>
        <v>0</v>
      </c>
      <c r="I384">
        <f t="shared" si="27"/>
        <v>0</v>
      </c>
      <c r="J384">
        <f t="shared" si="27"/>
        <v>21.616452621239166</v>
      </c>
      <c r="K384">
        <f t="shared" si="27"/>
        <v>0</v>
      </c>
    </row>
    <row r="385" spans="1:11" x14ac:dyDescent="0.45">
      <c r="A385" t="s">
        <v>391</v>
      </c>
      <c r="B385" t="s">
        <v>9</v>
      </c>
      <c r="C385">
        <v>4218.5323079005802</v>
      </c>
      <c r="D385">
        <v>19</v>
      </c>
      <c r="E385">
        <f t="shared" si="23"/>
        <v>222.02801620529371</v>
      </c>
      <c r="F385">
        <f t="shared" si="24"/>
        <v>0.4503936111717407</v>
      </c>
      <c r="G385">
        <f t="shared" si="25"/>
        <v>19</v>
      </c>
      <c r="H385">
        <f t="shared" si="27"/>
        <v>0</v>
      </c>
      <c r="I385">
        <f t="shared" si="27"/>
        <v>0</v>
      </c>
      <c r="J385">
        <f t="shared" si="27"/>
        <v>222.02801620529371</v>
      </c>
      <c r="K385">
        <f t="shared" si="27"/>
        <v>0</v>
      </c>
    </row>
    <row r="386" spans="1:11" x14ac:dyDescent="0.45">
      <c r="A386" t="s">
        <v>392</v>
      </c>
      <c r="B386" t="s">
        <v>9</v>
      </c>
      <c r="C386">
        <v>4604.83769439553</v>
      </c>
      <c r="D386">
        <v>31</v>
      </c>
      <c r="E386">
        <f t="shared" si="23"/>
        <v>148.54315143211386</v>
      </c>
      <c r="F386">
        <f t="shared" si="24"/>
        <v>0.67320505210703896</v>
      </c>
      <c r="G386">
        <f t="shared" si="25"/>
        <v>31.000000000000004</v>
      </c>
      <c r="H386">
        <f t="shared" si="27"/>
        <v>0</v>
      </c>
      <c r="I386">
        <f t="shared" si="27"/>
        <v>0</v>
      </c>
      <c r="J386">
        <f t="shared" si="27"/>
        <v>148.54315143211386</v>
      </c>
      <c r="K386">
        <f t="shared" si="27"/>
        <v>0</v>
      </c>
    </row>
    <row r="387" spans="1:11" x14ac:dyDescent="0.45">
      <c r="A387" t="s">
        <v>393</v>
      </c>
      <c r="B387" t="s">
        <v>9</v>
      </c>
      <c r="C387">
        <v>3710.4435427963099</v>
      </c>
      <c r="D387">
        <v>15</v>
      </c>
      <c r="E387">
        <f t="shared" ref="E387:E450" si="28">C387/D387</f>
        <v>247.36290285308732</v>
      </c>
      <c r="F387">
        <f t="shared" ref="F387:F450" si="29">D387/C387*100</f>
        <v>0.40426433732220368</v>
      </c>
      <c r="G387">
        <f t="shared" ref="G387:G450" si="30">C387/E387</f>
        <v>15</v>
      </c>
      <c r="H387">
        <f t="shared" ref="H387:K418" si="31">INT($B387=H$1)*$E387</f>
        <v>0</v>
      </c>
      <c r="I387">
        <f t="shared" si="31"/>
        <v>0</v>
      </c>
      <c r="J387">
        <f t="shared" si="31"/>
        <v>247.36290285308732</v>
      </c>
      <c r="K387">
        <f t="shared" si="31"/>
        <v>0</v>
      </c>
    </row>
    <row r="388" spans="1:11" x14ac:dyDescent="0.45">
      <c r="A388" t="s">
        <v>394</v>
      </c>
      <c r="B388" t="s">
        <v>7</v>
      </c>
      <c r="C388">
        <v>1631.9024882871399</v>
      </c>
      <c r="D388">
        <v>47</v>
      </c>
      <c r="E388">
        <f t="shared" si="28"/>
        <v>34.721329538024257</v>
      </c>
      <c r="F388">
        <f t="shared" si="29"/>
        <v>2.8800740447017539</v>
      </c>
      <c r="G388">
        <f t="shared" si="30"/>
        <v>46.999999999999993</v>
      </c>
      <c r="H388">
        <f t="shared" si="31"/>
        <v>0</v>
      </c>
      <c r="I388">
        <f t="shared" si="31"/>
        <v>34.721329538024257</v>
      </c>
      <c r="J388">
        <f t="shared" si="31"/>
        <v>0</v>
      </c>
      <c r="K388">
        <f t="shared" si="31"/>
        <v>0</v>
      </c>
    </row>
    <row r="389" spans="1:11" x14ac:dyDescent="0.45">
      <c r="A389" t="s">
        <v>395</v>
      </c>
      <c r="B389" t="s">
        <v>9</v>
      </c>
      <c r="C389">
        <v>2766.91913441525</v>
      </c>
      <c r="D389">
        <v>19</v>
      </c>
      <c r="E389">
        <f t="shared" si="28"/>
        <v>145.62732286396053</v>
      </c>
      <c r="F389">
        <f t="shared" si="29"/>
        <v>0.68668432567023274</v>
      </c>
      <c r="G389">
        <f t="shared" si="30"/>
        <v>19</v>
      </c>
      <c r="H389">
        <f t="shared" si="31"/>
        <v>0</v>
      </c>
      <c r="I389">
        <f t="shared" si="31"/>
        <v>0</v>
      </c>
      <c r="J389">
        <f t="shared" si="31"/>
        <v>145.62732286396053</v>
      </c>
      <c r="K389">
        <f t="shared" si="31"/>
        <v>0</v>
      </c>
    </row>
    <row r="390" spans="1:11" x14ac:dyDescent="0.45">
      <c r="A390" t="s">
        <v>396</v>
      </c>
      <c r="B390" t="s">
        <v>14</v>
      </c>
      <c r="C390">
        <v>2382.2624977723199</v>
      </c>
      <c r="D390">
        <v>32</v>
      </c>
      <c r="E390">
        <f t="shared" si="28"/>
        <v>74.445703055384996</v>
      </c>
      <c r="F390">
        <f t="shared" si="29"/>
        <v>1.3432608719619923</v>
      </c>
      <c r="G390">
        <f t="shared" si="30"/>
        <v>32</v>
      </c>
      <c r="H390">
        <f t="shared" si="31"/>
        <v>0</v>
      </c>
      <c r="I390">
        <f t="shared" si="31"/>
        <v>0</v>
      </c>
      <c r="J390">
        <f t="shared" si="31"/>
        <v>0</v>
      </c>
      <c r="K390">
        <f t="shared" si="31"/>
        <v>74.445703055384996</v>
      </c>
    </row>
    <row r="391" spans="1:11" x14ac:dyDescent="0.45">
      <c r="A391" t="s">
        <v>397</v>
      </c>
      <c r="B391" t="s">
        <v>5</v>
      </c>
      <c r="C391">
        <v>3350.2868205056802</v>
      </c>
      <c r="D391">
        <v>29</v>
      </c>
      <c r="E391">
        <f t="shared" si="28"/>
        <v>115.52713174157518</v>
      </c>
      <c r="F391">
        <f t="shared" si="29"/>
        <v>0.86559753100848968</v>
      </c>
      <c r="G391">
        <f t="shared" si="30"/>
        <v>29</v>
      </c>
      <c r="H391">
        <f t="shared" si="31"/>
        <v>115.52713174157518</v>
      </c>
      <c r="I391">
        <f t="shared" si="31"/>
        <v>0</v>
      </c>
      <c r="J391">
        <f t="shared" si="31"/>
        <v>0</v>
      </c>
      <c r="K391">
        <f t="shared" si="31"/>
        <v>0</v>
      </c>
    </row>
    <row r="392" spans="1:11" x14ac:dyDescent="0.45">
      <c r="A392" t="s">
        <v>398</v>
      </c>
      <c r="B392" t="s">
        <v>14</v>
      </c>
      <c r="C392">
        <v>3555.7548094400399</v>
      </c>
      <c r="D392">
        <v>35</v>
      </c>
      <c r="E392">
        <f t="shared" si="28"/>
        <v>101.59299455542971</v>
      </c>
      <c r="F392">
        <f t="shared" si="29"/>
        <v>0.98431983856366623</v>
      </c>
      <c r="G392">
        <f t="shared" si="30"/>
        <v>35</v>
      </c>
      <c r="H392">
        <f t="shared" si="31"/>
        <v>0</v>
      </c>
      <c r="I392">
        <f t="shared" si="31"/>
        <v>0</v>
      </c>
      <c r="J392">
        <f t="shared" si="31"/>
        <v>0</v>
      </c>
      <c r="K392">
        <f t="shared" si="31"/>
        <v>101.59299455542971</v>
      </c>
    </row>
    <row r="393" spans="1:11" x14ac:dyDescent="0.45">
      <c r="A393" t="s">
        <v>399</v>
      </c>
      <c r="B393" t="s">
        <v>5</v>
      </c>
      <c r="C393">
        <v>2697.2357538435899</v>
      </c>
      <c r="D393">
        <v>18</v>
      </c>
      <c r="E393">
        <f t="shared" si="28"/>
        <v>149.84643076908833</v>
      </c>
      <c r="F393">
        <f t="shared" si="29"/>
        <v>0.66734989606858819</v>
      </c>
      <c r="G393">
        <f t="shared" si="30"/>
        <v>18</v>
      </c>
      <c r="H393">
        <f t="shared" si="31"/>
        <v>149.84643076908833</v>
      </c>
      <c r="I393">
        <f t="shared" si="31"/>
        <v>0</v>
      </c>
      <c r="J393">
        <f t="shared" si="31"/>
        <v>0</v>
      </c>
      <c r="K393">
        <f t="shared" si="31"/>
        <v>0</v>
      </c>
    </row>
    <row r="394" spans="1:11" x14ac:dyDescent="0.45">
      <c r="A394" t="s">
        <v>400</v>
      </c>
      <c r="B394" t="s">
        <v>9</v>
      </c>
      <c r="C394">
        <v>2000.3928976308</v>
      </c>
      <c r="D394">
        <v>48</v>
      </c>
      <c r="E394">
        <f t="shared" si="28"/>
        <v>41.674852033975</v>
      </c>
      <c r="F394">
        <f t="shared" si="29"/>
        <v>2.3995286154459774</v>
      </c>
      <c r="G394">
        <f t="shared" si="30"/>
        <v>48</v>
      </c>
      <c r="H394">
        <f t="shared" si="31"/>
        <v>0</v>
      </c>
      <c r="I394">
        <f t="shared" si="31"/>
        <v>0</v>
      </c>
      <c r="J394">
        <f t="shared" si="31"/>
        <v>41.674852033975</v>
      </c>
      <c r="K394">
        <f t="shared" si="31"/>
        <v>0</v>
      </c>
    </row>
    <row r="395" spans="1:11" x14ac:dyDescent="0.45">
      <c r="A395" t="s">
        <v>401</v>
      </c>
      <c r="B395" t="s">
        <v>5</v>
      </c>
      <c r="C395">
        <v>4381.2157005703903</v>
      </c>
      <c r="D395">
        <v>15</v>
      </c>
      <c r="E395">
        <f t="shared" si="28"/>
        <v>292.08104670469271</v>
      </c>
      <c r="F395">
        <f t="shared" si="29"/>
        <v>0.34237072596190937</v>
      </c>
      <c r="G395">
        <f t="shared" si="30"/>
        <v>14.999999999999998</v>
      </c>
      <c r="H395">
        <f t="shared" si="31"/>
        <v>292.08104670469271</v>
      </c>
      <c r="I395">
        <f t="shared" si="31"/>
        <v>0</v>
      </c>
      <c r="J395">
        <f t="shared" si="31"/>
        <v>0</v>
      </c>
      <c r="K395">
        <f t="shared" si="31"/>
        <v>0</v>
      </c>
    </row>
    <row r="396" spans="1:11" x14ac:dyDescent="0.45">
      <c r="A396" t="s">
        <v>402</v>
      </c>
      <c r="B396" t="s">
        <v>7</v>
      </c>
      <c r="C396">
        <v>1796.8679964355599</v>
      </c>
      <c r="D396">
        <v>29</v>
      </c>
      <c r="E396">
        <f t="shared" si="28"/>
        <v>61.960965394329655</v>
      </c>
      <c r="F396">
        <f t="shared" si="29"/>
        <v>1.6139193339481355</v>
      </c>
      <c r="G396">
        <f t="shared" si="30"/>
        <v>29</v>
      </c>
      <c r="H396">
        <f t="shared" si="31"/>
        <v>0</v>
      </c>
      <c r="I396">
        <f t="shared" si="31"/>
        <v>61.960965394329655</v>
      </c>
      <c r="J396">
        <f t="shared" si="31"/>
        <v>0</v>
      </c>
      <c r="K396">
        <f t="shared" si="31"/>
        <v>0</v>
      </c>
    </row>
    <row r="397" spans="1:11" x14ac:dyDescent="0.45">
      <c r="A397" t="s">
        <v>403</v>
      </c>
      <c r="B397" t="s">
        <v>9</v>
      </c>
      <c r="C397">
        <v>2538.7729958693799</v>
      </c>
      <c r="D397">
        <v>45</v>
      </c>
      <c r="E397">
        <f t="shared" si="28"/>
        <v>56.417177685986218</v>
      </c>
      <c r="F397">
        <f t="shared" si="29"/>
        <v>1.7725097940310397</v>
      </c>
      <c r="G397">
        <f t="shared" si="30"/>
        <v>45</v>
      </c>
      <c r="H397">
        <f t="shared" si="31"/>
        <v>0</v>
      </c>
      <c r="I397">
        <f t="shared" si="31"/>
        <v>0</v>
      </c>
      <c r="J397">
        <f t="shared" si="31"/>
        <v>56.417177685986218</v>
      </c>
      <c r="K397">
        <f t="shared" si="31"/>
        <v>0</v>
      </c>
    </row>
    <row r="398" spans="1:11" x14ac:dyDescent="0.45">
      <c r="A398" t="s">
        <v>404</v>
      </c>
      <c r="B398" t="s">
        <v>9</v>
      </c>
      <c r="C398">
        <v>2932.8322442368599</v>
      </c>
      <c r="D398">
        <v>34</v>
      </c>
      <c r="E398">
        <f t="shared" si="28"/>
        <v>86.25977188931941</v>
      </c>
      <c r="F398">
        <f t="shared" si="29"/>
        <v>1.1592889455853279</v>
      </c>
      <c r="G398">
        <f t="shared" si="30"/>
        <v>34</v>
      </c>
      <c r="H398">
        <f t="shared" si="31"/>
        <v>0</v>
      </c>
      <c r="I398">
        <f t="shared" si="31"/>
        <v>0</v>
      </c>
      <c r="J398">
        <f t="shared" si="31"/>
        <v>86.25977188931941</v>
      </c>
      <c r="K398">
        <f t="shared" si="31"/>
        <v>0</v>
      </c>
    </row>
    <row r="399" spans="1:11" x14ac:dyDescent="0.45">
      <c r="A399" t="s">
        <v>405</v>
      </c>
      <c r="B399" t="s">
        <v>5</v>
      </c>
      <c r="C399">
        <v>1948.8228077102899</v>
      </c>
      <c r="D399">
        <v>31</v>
      </c>
      <c r="E399">
        <f t="shared" si="28"/>
        <v>62.865251861622255</v>
      </c>
      <c r="F399">
        <f t="shared" si="29"/>
        <v>1.5907038791496138</v>
      </c>
      <c r="G399">
        <f t="shared" si="30"/>
        <v>31</v>
      </c>
      <c r="H399">
        <f t="shared" si="31"/>
        <v>62.865251861622255</v>
      </c>
      <c r="I399">
        <f t="shared" si="31"/>
        <v>0</v>
      </c>
      <c r="J399">
        <f t="shared" si="31"/>
        <v>0</v>
      </c>
      <c r="K399">
        <f t="shared" si="31"/>
        <v>0</v>
      </c>
    </row>
    <row r="400" spans="1:11" x14ac:dyDescent="0.45">
      <c r="A400" t="s">
        <v>406</v>
      </c>
      <c r="B400" t="s">
        <v>5</v>
      </c>
      <c r="C400">
        <v>3287.6907694029501</v>
      </c>
      <c r="D400">
        <v>18</v>
      </c>
      <c r="E400">
        <f t="shared" si="28"/>
        <v>182.64948718905279</v>
      </c>
      <c r="F400">
        <f t="shared" si="29"/>
        <v>0.54749674657719793</v>
      </c>
      <c r="G400">
        <f t="shared" si="30"/>
        <v>18</v>
      </c>
      <c r="H400">
        <f t="shared" si="31"/>
        <v>182.64948718905279</v>
      </c>
      <c r="I400">
        <f t="shared" si="31"/>
        <v>0</v>
      </c>
      <c r="J400">
        <f t="shared" si="31"/>
        <v>0</v>
      </c>
      <c r="K400">
        <f t="shared" si="31"/>
        <v>0</v>
      </c>
    </row>
    <row r="401" spans="1:11" x14ac:dyDescent="0.45">
      <c r="A401" t="s">
        <v>407</v>
      </c>
      <c r="B401" t="s">
        <v>9</v>
      </c>
      <c r="C401">
        <v>3299.2477207145798</v>
      </c>
      <c r="D401">
        <v>43</v>
      </c>
      <c r="E401">
        <f t="shared" si="28"/>
        <v>76.726691179408832</v>
      </c>
      <c r="F401">
        <f t="shared" si="29"/>
        <v>1.3033274140047502</v>
      </c>
      <c r="G401">
        <f t="shared" si="30"/>
        <v>43</v>
      </c>
      <c r="H401">
        <f t="shared" si="31"/>
        <v>0</v>
      </c>
      <c r="I401">
        <f t="shared" si="31"/>
        <v>0</v>
      </c>
      <c r="J401">
        <f t="shared" si="31"/>
        <v>76.726691179408832</v>
      </c>
      <c r="K401">
        <f t="shared" si="31"/>
        <v>0</v>
      </c>
    </row>
    <row r="402" spans="1:11" x14ac:dyDescent="0.45">
      <c r="A402" t="s">
        <v>408</v>
      </c>
      <c r="B402" t="s">
        <v>9</v>
      </c>
      <c r="C402">
        <v>4970.7681745075897</v>
      </c>
      <c r="D402">
        <v>15</v>
      </c>
      <c r="E402">
        <f t="shared" si="28"/>
        <v>331.38454496717264</v>
      </c>
      <c r="F402">
        <f t="shared" si="29"/>
        <v>0.3017642238261477</v>
      </c>
      <c r="G402">
        <f t="shared" si="30"/>
        <v>15</v>
      </c>
      <c r="H402">
        <f t="shared" si="31"/>
        <v>0</v>
      </c>
      <c r="I402">
        <f t="shared" si="31"/>
        <v>0</v>
      </c>
      <c r="J402">
        <f t="shared" si="31"/>
        <v>331.38454496717264</v>
      </c>
      <c r="K402">
        <f t="shared" si="31"/>
        <v>0</v>
      </c>
    </row>
    <row r="403" spans="1:11" x14ac:dyDescent="0.45">
      <c r="A403" t="s">
        <v>409</v>
      </c>
      <c r="B403" t="s">
        <v>7</v>
      </c>
      <c r="C403">
        <v>2180.9230155330702</v>
      </c>
      <c r="D403">
        <v>37</v>
      </c>
      <c r="E403">
        <f t="shared" si="28"/>
        <v>58.943865284677571</v>
      </c>
      <c r="F403">
        <f t="shared" si="29"/>
        <v>1.6965293931274463</v>
      </c>
      <c r="G403">
        <f t="shared" si="30"/>
        <v>37</v>
      </c>
      <c r="H403">
        <f t="shared" si="31"/>
        <v>0</v>
      </c>
      <c r="I403">
        <f t="shared" si="31"/>
        <v>58.943865284677571</v>
      </c>
      <c r="J403">
        <f t="shared" si="31"/>
        <v>0</v>
      </c>
      <c r="K403">
        <f t="shared" si="31"/>
        <v>0</v>
      </c>
    </row>
    <row r="404" spans="1:11" x14ac:dyDescent="0.45">
      <c r="A404" t="s">
        <v>410</v>
      </c>
      <c r="B404" t="s">
        <v>9</v>
      </c>
      <c r="C404">
        <v>4911.7779383074503</v>
      </c>
      <c r="D404">
        <v>42</v>
      </c>
      <c r="E404">
        <f t="shared" si="28"/>
        <v>116.94709376922501</v>
      </c>
      <c r="F404">
        <f t="shared" si="29"/>
        <v>0.85508751673070915</v>
      </c>
      <c r="G404">
        <f t="shared" si="30"/>
        <v>42</v>
      </c>
      <c r="H404">
        <f t="shared" si="31"/>
        <v>0</v>
      </c>
      <c r="I404">
        <f t="shared" si="31"/>
        <v>0</v>
      </c>
      <c r="J404">
        <f t="shared" si="31"/>
        <v>116.94709376922501</v>
      </c>
      <c r="K404">
        <f t="shared" si="31"/>
        <v>0</v>
      </c>
    </row>
    <row r="405" spans="1:11" x14ac:dyDescent="0.45">
      <c r="A405" t="s">
        <v>411</v>
      </c>
      <c r="B405" t="s">
        <v>14</v>
      </c>
      <c r="C405">
        <v>3632.9192637147198</v>
      </c>
      <c r="D405">
        <v>33</v>
      </c>
      <c r="E405">
        <f t="shared" si="28"/>
        <v>110.08846253680969</v>
      </c>
      <c r="F405">
        <f t="shared" si="29"/>
        <v>0.90836040122336636</v>
      </c>
      <c r="G405">
        <f t="shared" si="30"/>
        <v>33</v>
      </c>
      <c r="H405">
        <f t="shared" si="31"/>
        <v>0</v>
      </c>
      <c r="I405">
        <f t="shared" si="31"/>
        <v>0</v>
      </c>
      <c r="J405">
        <f t="shared" si="31"/>
        <v>0</v>
      </c>
      <c r="K405">
        <f t="shared" si="31"/>
        <v>110.08846253680969</v>
      </c>
    </row>
    <row r="406" spans="1:11" x14ac:dyDescent="0.45">
      <c r="A406" t="s">
        <v>412</v>
      </c>
      <c r="B406" t="s">
        <v>14</v>
      </c>
      <c r="C406">
        <v>2097.92152071291</v>
      </c>
      <c r="D406">
        <v>11</v>
      </c>
      <c r="E406">
        <f t="shared" si="28"/>
        <v>190.72013824662818</v>
      </c>
      <c r="F406">
        <f t="shared" si="29"/>
        <v>0.52432847899200774</v>
      </c>
      <c r="G406">
        <f t="shared" si="30"/>
        <v>11</v>
      </c>
      <c r="H406">
        <f t="shared" si="31"/>
        <v>0</v>
      </c>
      <c r="I406">
        <f t="shared" si="31"/>
        <v>0</v>
      </c>
      <c r="J406">
        <f t="shared" si="31"/>
        <v>0</v>
      </c>
      <c r="K406">
        <f t="shared" si="31"/>
        <v>190.72013824662818</v>
      </c>
    </row>
    <row r="407" spans="1:11" x14ac:dyDescent="0.45">
      <c r="A407" t="s">
        <v>413</v>
      </c>
      <c r="B407" t="s">
        <v>7</v>
      </c>
      <c r="C407">
        <v>3263.7160678227901</v>
      </c>
      <c r="D407">
        <v>33</v>
      </c>
      <c r="E407">
        <f t="shared" si="28"/>
        <v>98.900486903720918</v>
      </c>
      <c r="F407">
        <f t="shared" si="29"/>
        <v>1.0111173678785774</v>
      </c>
      <c r="G407">
        <f t="shared" si="30"/>
        <v>33</v>
      </c>
      <c r="H407">
        <f t="shared" si="31"/>
        <v>0</v>
      </c>
      <c r="I407">
        <f t="shared" si="31"/>
        <v>98.900486903720918</v>
      </c>
      <c r="J407">
        <f t="shared" si="31"/>
        <v>0</v>
      </c>
      <c r="K407">
        <f t="shared" si="31"/>
        <v>0</v>
      </c>
    </row>
    <row r="408" spans="1:11" x14ac:dyDescent="0.45">
      <c r="A408" t="s">
        <v>414</v>
      </c>
      <c r="B408" t="s">
        <v>7</v>
      </c>
      <c r="C408">
        <v>3743.1979709360398</v>
      </c>
      <c r="D408">
        <v>29</v>
      </c>
      <c r="E408">
        <f t="shared" si="28"/>
        <v>129.07579210124274</v>
      </c>
      <c r="F408">
        <f t="shared" si="29"/>
        <v>0.77473861188133042</v>
      </c>
      <c r="G408">
        <f t="shared" si="30"/>
        <v>29.000000000000004</v>
      </c>
      <c r="H408">
        <f t="shared" si="31"/>
        <v>0</v>
      </c>
      <c r="I408">
        <f t="shared" si="31"/>
        <v>129.07579210124274</v>
      </c>
      <c r="J408">
        <f t="shared" si="31"/>
        <v>0</v>
      </c>
      <c r="K408">
        <f t="shared" si="31"/>
        <v>0</v>
      </c>
    </row>
    <row r="409" spans="1:11" x14ac:dyDescent="0.45">
      <c r="A409" t="s">
        <v>415</v>
      </c>
      <c r="B409" t="s">
        <v>5</v>
      </c>
      <c r="C409">
        <v>3978.6753646613001</v>
      </c>
      <c r="D409">
        <v>21</v>
      </c>
      <c r="E409">
        <f t="shared" si="28"/>
        <v>189.46073165053809</v>
      </c>
      <c r="F409">
        <f t="shared" si="29"/>
        <v>0.52781385952024529</v>
      </c>
      <c r="G409">
        <f t="shared" si="30"/>
        <v>21</v>
      </c>
      <c r="H409">
        <f t="shared" si="31"/>
        <v>189.46073165053809</v>
      </c>
      <c r="I409">
        <f t="shared" si="31"/>
        <v>0</v>
      </c>
      <c r="J409">
        <f t="shared" si="31"/>
        <v>0</v>
      </c>
      <c r="K409">
        <f t="shared" si="31"/>
        <v>0</v>
      </c>
    </row>
    <row r="410" spans="1:11" x14ac:dyDescent="0.45">
      <c r="A410" t="s">
        <v>416</v>
      </c>
      <c r="B410" t="s">
        <v>5</v>
      </c>
      <c r="C410">
        <v>1196.17700310399</v>
      </c>
      <c r="D410">
        <v>23</v>
      </c>
      <c r="E410">
        <f t="shared" si="28"/>
        <v>52.007695787130004</v>
      </c>
      <c r="F410">
        <f t="shared" si="29"/>
        <v>1.9227923576792327</v>
      </c>
      <c r="G410">
        <f t="shared" si="30"/>
        <v>23</v>
      </c>
      <c r="H410">
        <f t="shared" si="31"/>
        <v>52.007695787130004</v>
      </c>
      <c r="I410">
        <f t="shared" si="31"/>
        <v>0</v>
      </c>
      <c r="J410">
        <f t="shared" si="31"/>
        <v>0</v>
      </c>
      <c r="K410">
        <f t="shared" si="31"/>
        <v>0</v>
      </c>
    </row>
    <row r="411" spans="1:11" x14ac:dyDescent="0.45">
      <c r="A411" t="s">
        <v>417</v>
      </c>
      <c r="B411" t="s">
        <v>9</v>
      </c>
      <c r="C411">
        <v>3425.6259723058902</v>
      </c>
      <c r="D411">
        <v>31</v>
      </c>
      <c r="E411">
        <f t="shared" si="28"/>
        <v>110.50406362277064</v>
      </c>
      <c r="F411">
        <f t="shared" si="29"/>
        <v>0.9049440963670935</v>
      </c>
      <c r="G411">
        <f t="shared" si="30"/>
        <v>31.000000000000004</v>
      </c>
      <c r="H411">
        <f t="shared" si="31"/>
        <v>0</v>
      </c>
      <c r="I411">
        <f t="shared" si="31"/>
        <v>0</v>
      </c>
      <c r="J411">
        <f t="shared" si="31"/>
        <v>110.50406362277064</v>
      </c>
      <c r="K411">
        <f t="shared" si="31"/>
        <v>0</v>
      </c>
    </row>
    <row r="412" spans="1:11" x14ac:dyDescent="0.45">
      <c r="A412" t="s">
        <v>418</v>
      </c>
      <c r="B412" t="s">
        <v>14</v>
      </c>
      <c r="C412">
        <v>2986.9091460954801</v>
      </c>
      <c r="D412">
        <v>41</v>
      </c>
      <c r="E412">
        <f t="shared" si="28"/>
        <v>72.851442587694635</v>
      </c>
      <c r="F412">
        <f t="shared" si="29"/>
        <v>1.3726564148626899</v>
      </c>
      <c r="G412">
        <f t="shared" si="30"/>
        <v>41</v>
      </c>
      <c r="H412">
        <f t="shared" si="31"/>
        <v>0</v>
      </c>
      <c r="I412">
        <f t="shared" si="31"/>
        <v>0</v>
      </c>
      <c r="J412">
        <f t="shared" si="31"/>
        <v>0</v>
      </c>
      <c r="K412">
        <f t="shared" si="31"/>
        <v>72.851442587694635</v>
      </c>
    </row>
    <row r="413" spans="1:11" x14ac:dyDescent="0.45">
      <c r="A413" t="s">
        <v>419</v>
      </c>
      <c r="B413" t="s">
        <v>14</v>
      </c>
      <c r="C413">
        <v>4616.6211635748996</v>
      </c>
      <c r="D413">
        <v>22</v>
      </c>
      <c r="E413">
        <f t="shared" si="28"/>
        <v>209.8464165261318</v>
      </c>
      <c r="F413">
        <f t="shared" si="29"/>
        <v>0.47653899292365176</v>
      </c>
      <c r="G413">
        <f t="shared" si="30"/>
        <v>22</v>
      </c>
      <c r="H413">
        <f t="shared" si="31"/>
        <v>0</v>
      </c>
      <c r="I413">
        <f t="shared" si="31"/>
        <v>0</v>
      </c>
      <c r="J413">
        <f t="shared" si="31"/>
        <v>0</v>
      </c>
      <c r="K413">
        <f t="shared" si="31"/>
        <v>209.8464165261318</v>
      </c>
    </row>
    <row r="414" spans="1:11" x14ac:dyDescent="0.45">
      <c r="A414" t="s">
        <v>420</v>
      </c>
      <c r="B414" t="s">
        <v>5</v>
      </c>
      <c r="C414">
        <v>2144.7766058367702</v>
      </c>
      <c r="D414">
        <v>24</v>
      </c>
      <c r="E414">
        <f t="shared" si="28"/>
        <v>89.365691909865419</v>
      </c>
      <c r="F414">
        <f t="shared" si="29"/>
        <v>1.1189976585294095</v>
      </c>
      <c r="G414">
        <f t="shared" si="30"/>
        <v>24</v>
      </c>
      <c r="H414">
        <f t="shared" si="31"/>
        <v>89.365691909865419</v>
      </c>
      <c r="I414">
        <f t="shared" si="31"/>
        <v>0</v>
      </c>
      <c r="J414">
        <f t="shared" si="31"/>
        <v>0</v>
      </c>
      <c r="K414">
        <f t="shared" si="31"/>
        <v>0</v>
      </c>
    </row>
    <row r="415" spans="1:11" x14ac:dyDescent="0.45">
      <c r="A415" t="s">
        <v>421</v>
      </c>
      <c r="B415" t="s">
        <v>7</v>
      </c>
      <c r="C415">
        <v>4195.4404780303903</v>
      </c>
      <c r="D415">
        <v>18</v>
      </c>
      <c r="E415">
        <f t="shared" si="28"/>
        <v>233.08002655724391</v>
      </c>
      <c r="F415">
        <f t="shared" si="29"/>
        <v>0.42903719154777181</v>
      </c>
      <c r="G415">
        <f t="shared" si="30"/>
        <v>18</v>
      </c>
      <c r="H415">
        <f t="shared" si="31"/>
        <v>0</v>
      </c>
      <c r="I415">
        <f t="shared" si="31"/>
        <v>233.08002655724391</v>
      </c>
      <c r="J415">
        <f t="shared" si="31"/>
        <v>0</v>
      </c>
      <c r="K415">
        <f t="shared" si="31"/>
        <v>0</v>
      </c>
    </row>
    <row r="416" spans="1:11" x14ac:dyDescent="0.45">
      <c r="A416" t="s">
        <v>422</v>
      </c>
      <c r="B416" t="s">
        <v>7</v>
      </c>
      <c r="C416">
        <v>3428.2599926570601</v>
      </c>
      <c r="D416">
        <v>19</v>
      </c>
      <c r="E416">
        <f t="shared" si="28"/>
        <v>180.43473645563475</v>
      </c>
      <c r="F416">
        <f t="shared" si="29"/>
        <v>0.55421700923196671</v>
      </c>
      <c r="G416">
        <f t="shared" si="30"/>
        <v>19</v>
      </c>
      <c r="H416">
        <f t="shared" si="31"/>
        <v>0</v>
      </c>
      <c r="I416">
        <f t="shared" si="31"/>
        <v>180.43473645563475</v>
      </c>
      <c r="J416">
        <f t="shared" si="31"/>
        <v>0</v>
      </c>
      <c r="K416">
        <f t="shared" si="31"/>
        <v>0</v>
      </c>
    </row>
    <row r="417" spans="1:11" x14ac:dyDescent="0.45">
      <c r="A417" t="s">
        <v>423</v>
      </c>
      <c r="B417" t="s">
        <v>7</v>
      </c>
      <c r="C417">
        <v>2409.2838233412599</v>
      </c>
      <c r="D417">
        <v>14</v>
      </c>
      <c r="E417">
        <f t="shared" si="28"/>
        <v>172.09170166723285</v>
      </c>
      <c r="F417">
        <f t="shared" si="29"/>
        <v>0.5810855435282184</v>
      </c>
      <c r="G417">
        <f t="shared" si="30"/>
        <v>14</v>
      </c>
      <c r="H417">
        <f t="shared" si="31"/>
        <v>0</v>
      </c>
      <c r="I417">
        <f t="shared" si="31"/>
        <v>172.09170166723285</v>
      </c>
      <c r="J417">
        <f t="shared" si="31"/>
        <v>0</v>
      </c>
      <c r="K417">
        <f t="shared" si="31"/>
        <v>0</v>
      </c>
    </row>
    <row r="418" spans="1:11" x14ac:dyDescent="0.45">
      <c r="A418" t="s">
        <v>424</v>
      </c>
      <c r="B418" t="s">
        <v>7</v>
      </c>
      <c r="C418">
        <v>3546.4715120235601</v>
      </c>
      <c r="D418">
        <v>28</v>
      </c>
      <c r="E418">
        <f t="shared" si="28"/>
        <v>126.65969685798429</v>
      </c>
      <c r="F418">
        <f t="shared" si="29"/>
        <v>0.78951712723680234</v>
      </c>
      <c r="G418">
        <f t="shared" si="30"/>
        <v>28</v>
      </c>
      <c r="H418">
        <f t="shared" si="31"/>
        <v>0</v>
      </c>
      <c r="I418">
        <f t="shared" si="31"/>
        <v>126.65969685798429</v>
      </c>
      <c r="J418">
        <f t="shared" si="31"/>
        <v>0</v>
      </c>
      <c r="K418">
        <f t="shared" si="31"/>
        <v>0</v>
      </c>
    </row>
    <row r="419" spans="1:11" x14ac:dyDescent="0.45">
      <c r="A419" t="s">
        <v>425</v>
      </c>
      <c r="B419" t="s">
        <v>9</v>
      </c>
      <c r="C419">
        <v>3483.5646525212101</v>
      </c>
      <c r="D419">
        <v>16</v>
      </c>
      <c r="E419">
        <f t="shared" si="28"/>
        <v>217.72279078257563</v>
      </c>
      <c r="F419">
        <f t="shared" si="29"/>
        <v>0.45929964263531303</v>
      </c>
      <c r="G419">
        <f t="shared" si="30"/>
        <v>16</v>
      </c>
      <c r="H419">
        <f t="shared" ref="H419:K450" si="32">INT($B419=H$1)*$E419</f>
        <v>0</v>
      </c>
      <c r="I419">
        <f t="shared" si="32"/>
        <v>0</v>
      </c>
      <c r="J419">
        <f t="shared" si="32"/>
        <v>217.72279078257563</v>
      </c>
      <c r="K419">
        <f t="shared" si="32"/>
        <v>0</v>
      </c>
    </row>
    <row r="420" spans="1:11" x14ac:dyDescent="0.45">
      <c r="A420" t="s">
        <v>426</v>
      </c>
      <c r="B420" t="s">
        <v>14</v>
      </c>
      <c r="C420">
        <v>3711.0578344934302</v>
      </c>
      <c r="D420">
        <v>42</v>
      </c>
      <c r="E420">
        <f t="shared" si="28"/>
        <v>88.358519868891193</v>
      </c>
      <c r="F420">
        <f t="shared" si="29"/>
        <v>1.1317527743604439</v>
      </c>
      <c r="G420">
        <f t="shared" si="30"/>
        <v>42</v>
      </c>
      <c r="H420">
        <f t="shared" si="32"/>
        <v>0</v>
      </c>
      <c r="I420">
        <f t="shared" si="32"/>
        <v>0</v>
      </c>
      <c r="J420">
        <f t="shared" si="32"/>
        <v>0</v>
      </c>
      <c r="K420">
        <f t="shared" si="32"/>
        <v>88.358519868891193</v>
      </c>
    </row>
    <row r="421" spans="1:11" x14ac:dyDescent="0.45">
      <c r="A421" t="s">
        <v>427</v>
      </c>
      <c r="B421" t="s">
        <v>7</v>
      </c>
      <c r="C421">
        <v>3883.71350668283</v>
      </c>
      <c r="D421">
        <v>44</v>
      </c>
      <c r="E421">
        <f t="shared" si="28"/>
        <v>88.266216060973406</v>
      </c>
      <c r="F421">
        <f t="shared" si="29"/>
        <v>1.1329362972909252</v>
      </c>
      <c r="G421">
        <f t="shared" si="30"/>
        <v>44</v>
      </c>
      <c r="H421">
        <f t="shared" si="32"/>
        <v>0</v>
      </c>
      <c r="I421">
        <f t="shared" si="32"/>
        <v>88.266216060973406</v>
      </c>
      <c r="J421">
        <f t="shared" si="32"/>
        <v>0</v>
      </c>
      <c r="K421">
        <f t="shared" si="32"/>
        <v>0</v>
      </c>
    </row>
    <row r="422" spans="1:11" x14ac:dyDescent="0.45">
      <c r="A422" t="s">
        <v>428</v>
      </c>
      <c r="B422" t="s">
        <v>9</v>
      </c>
      <c r="C422">
        <v>3636.72616126701</v>
      </c>
      <c r="D422">
        <v>43</v>
      </c>
      <c r="E422">
        <f t="shared" si="28"/>
        <v>84.575027006209538</v>
      </c>
      <c r="F422">
        <f t="shared" si="29"/>
        <v>1.1823821231846365</v>
      </c>
      <c r="G422">
        <f t="shared" si="30"/>
        <v>43</v>
      </c>
      <c r="H422">
        <f t="shared" si="32"/>
        <v>0</v>
      </c>
      <c r="I422">
        <f t="shared" si="32"/>
        <v>0</v>
      </c>
      <c r="J422">
        <f t="shared" si="32"/>
        <v>84.575027006209538</v>
      </c>
      <c r="K422">
        <f t="shared" si="32"/>
        <v>0</v>
      </c>
    </row>
    <row r="423" spans="1:11" x14ac:dyDescent="0.45">
      <c r="A423" t="s">
        <v>429</v>
      </c>
      <c r="B423" t="s">
        <v>5</v>
      </c>
      <c r="C423">
        <v>4353.3484678500599</v>
      </c>
      <c r="D423">
        <v>12</v>
      </c>
      <c r="E423">
        <f t="shared" si="28"/>
        <v>362.77903898750498</v>
      </c>
      <c r="F423">
        <f t="shared" si="29"/>
        <v>0.27564988395992818</v>
      </c>
      <c r="G423">
        <f t="shared" si="30"/>
        <v>12</v>
      </c>
      <c r="H423">
        <f t="shared" si="32"/>
        <v>362.77903898750498</v>
      </c>
      <c r="I423">
        <f t="shared" si="32"/>
        <v>0</v>
      </c>
      <c r="J423">
        <f t="shared" si="32"/>
        <v>0</v>
      </c>
      <c r="K423">
        <f t="shared" si="32"/>
        <v>0</v>
      </c>
    </row>
    <row r="424" spans="1:11" x14ac:dyDescent="0.45">
      <c r="A424" t="s">
        <v>430</v>
      </c>
      <c r="B424" t="s">
        <v>7</v>
      </c>
      <c r="C424">
        <v>3512.9924147475899</v>
      </c>
      <c r="D424">
        <v>31</v>
      </c>
      <c r="E424">
        <f t="shared" si="28"/>
        <v>113.32233595959967</v>
      </c>
      <c r="F424">
        <f t="shared" si="29"/>
        <v>0.88243856917713737</v>
      </c>
      <c r="G424">
        <f t="shared" si="30"/>
        <v>31</v>
      </c>
      <c r="H424">
        <f t="shared" si="32"/>
        <v>0</v>
      </c>
      <c r="I424">
        <f t="shared" si="32"/>
        <v>113.32233595959967</v>
      </c>
      <c r="J424">
        <f t="shared" si="32"/>
        <v>0</v>
      </c>
      <c r="K424">
        <f t="shared" si="32"/>
        <v>0</v>
      </c>
    </row>
    <row r="425" spans="1:11" x14ac:dyDescent="0.45">
      <c r="A425" t="s">
        <v>431</v>
      </c>
      <c r="B425" t="s">
        <v>5</v>
      </c>
      <c r="C425">
        <v>4613.6148162918698</v>
      </c>
      <c r="D425">
        <v>49</v>
      </c>
      <c r="E425">
        <f t="shared" si="28"/>
        <v>94.155404414119786</v>
      </c>
      <c r="F425">
        <f t="shared" si="29"/>
        <v>1.0620739257852281</v>
      </c>
      <c r="G425">
        <f t="shared" si="30"/>
        <v>49</v>
      </c>
      <c r="H425">
        <f t="shared" si="32"/>
        <v>94.155404414119786</v>
      </c>
      <c r="I425">
        <f t="shared" si="32"/>
        <v>0</v>
      </c>
      <c r="J425">
        <f t="shared" si="32"/>
        <v>0</v>
      </c>
      <c r="K425">
        <f t="shared" si="32"/>
        <v>0</v>
      </c>
    </row>
    <row r="426" spans="1:11" x14ac:dyDescent="0.45">
      <c r="A426" t="s">
        <v>432</v>
      </c>
      <c r="B426" t="s">
        <v>9</v>
      </c>
      <c r="C426">
        <v>3585.36243556209</v>
      </c>
      <c r="D426">
        <v>18</v>
      </c>
      <c r="E426">
        <f t="shared" si="28"/>
        <v>199.18680197567167</v>
      </c>
      <c r="F426">
        <f t="shared" si="29"/>
        <v>0.50204129494590632</v>
      </c>
      <c r="G426">
        <f t="shared" si="30"/>
        <v>18</v>
      </c>
      <c r="H426">
        <f t="shared" si="32"/>
        <v>0</v>
      </c>
      <c r="I426">
        <f t="shared" si="32"/>
        <v>0</v>
      </c>
      <c r="J426">
        <f t="shared" si="32"/>
        <v>199.18680197567167</v>
      </c>
      <c r="K426">
        <f t="shared" si="32"/>
        <v>0</v>
      </c>
    </row>
    <row r="427" spans="1:11" x14ac:dyDescent="0.45">
      <c r="A427" t="s">
        <v>433</v>
      </c>
      <c r="B427" t="s">
        <v>7</v>
      </c>
      <c r="C427">
        <v>2235.7315358105402</v>
      </c>
      <c r="D427">
        <v>48</v>
      </c>
      <c r="E427">
        <f t="shared" si="28"/>
        <v>46.577740329386252</v>
      </c>
      <c r="F427">
        <f t="shared" si="29"/>
        <v>2.1469482910253856</v>
      </c>
      <c r="G427">
        <f t="shared" si="30"/>
        <v>48</v>
      </c>
      <c r="H427">
        <f t="shared" si="32"/>
        <v>0</v>
      </c>
      <c r="I427">
        <f t="shared" si="32"/>
        <v>46.577740329386252</v>
      </c>
      <c r="J427">
        <f t="shared" si="32"/>
        <v>0</v>
      </c>
      <c r="K427">
        <f t="shared" si="32"/>
        <v>0</v>
      </c>
    </row>
    <row r="428" spans="1:11" x14ac:dyDescent="0.45">
      <c r="A428" t="s">
        <v>434</v>
      </c>
      <c r="B428" t="s">
        <v>5</v>
      </c>
      <c r="C428">
        <v>2763.2927606512399</v>
      </c>
      <c r="D428">
        <v>34</v>
      </c>
      <c r="E428">
        <f t="shared" si="28"/>
        <v>81.273316489742342</v>
      </c>
      <c r="F428">
        <f t="shared" si="29"/>
        <v>1.2304161355667229</v>
      </c>
      <c r="G428">
        <f t="shared" si="30"/>
        <v>34</v>
      </c>
      <c r="H428">
        <f t="shared" si="32"/>
        <v>81.273316489742342</v>
      </c>
      <c r="I428">
        <f t="shared" si="32"/>
        <v>0</v>
      </c>
      <c r="J428">
        <f t="shared" si="32"/>
        <v>0</v>
      </c>
      <c r="K428">
        <f t="shared" si="32"/>
        <v>0</v>
      </c>
    </row>
    <row r="429" spans="1:11" x14ac:dyDescent="0.45">
      <c r="A429" t="s">
        <v>435</v>
      </c>
      <c r="B429" t="s">
        <v>7</v>
      </c>
      <c r="C429">
        <v>3318.2952214736101</v>
      </c>
      <c r="D429">
        <v>19</v>
      </c>
      <c r="E429">
        <f t="shared" si="28"/>
        <v>174.64711691966369</v>
      </c>
      <c r="F429">
        <f t="shared" si="29"/>
        <v>0.57258317093204125</v>
      </c>
      <c r="G429">
        <f t="shared" si="30"/>
        <v>19</v>
      </c>
      <c r="H429">
        <f t="shared" si="32"/>
        <v>0</v>
      </c>
      <c r="I429">
        <f t="shared" si="32"/>
        <v>174.64711691966369</v>
      </c>
      <c r="J429">
        <f t="shared" si="32"/>
        <v>0</v>
      </c>
      <c r="K429">
        <f t="shared" si="32"/>
        <v>0</v>
      </c>
    </row>
    <row r="430" spans="1:11" x14ac:dyDescent="0.45">
      <c r="A430" t="s">
        <v>436</v>
      </c>
      <c r="B430" t="s">
        <v>14</v>
      </c>
      <c r="C430">
        <v>3929.4390717569499</v>
      </c>
      <c r="D430">
        <v>20</v>
      </c>
      <c r="E430">
        <f t="shared" si="28"/>
        <v>196.47195358784751</v>
      </c>
      <c r="F430">
        <f t="shared" si="29"/>
        <v>0.50897849883335899</v>
      </c>
      <c r="G430">
        <f t="shared" si="30"/>
        <v>20</v>
      </c>
      <c r="H430">
        <f t="shared" si="32"/>
        <v>0</v>
      </c>
      <c r="I430">
        <f t="shared" si="32"/>
        <v>0</v>
      </c>
      <c r="J430">
        <f t="shared" si="32"/>
        <v>0</v>
      </c>
      <c r="K430">
        <f t="shared" si="32"/>
        <v>196.47195358784751</v>
      </c>
    </row>
    <row r="431" spans="1:11" x14ac:dyDescent="0.45">
      <c r="A431" t="s">
        <v>437</v>
      </c>
      <c r="B431" t="s">
        <v>14</v>
      </c>
      <c r="C431">
        <v>1360.53350298487</v>
      </c>
      <c r="D431">
        <v>21</v>
      </c>
      <c r="E431">
        <f t="shared" si="28"/>
        <v>64.787309665946196</v>
      </c>
      <c r="F431">
        <f t="shared" si="29"/>
        <v>1.5435121556307263</v>
      </c>
      <c r="G431">
        <f t="shared" si="30"/>
        <v>20.999999999999996</v>
      </c>
      <c r="H431">
        <f t="shared" si="32"/>
        <v>0</v>
      </c>
      <c r="I431">
        <f t="shared" si="32"/>
        <v>0</v>
      </c>
      <c r="J431">
        <f t="shared" si="32"/>
        <v>0</v>
      </c>
      <c r="K431">
        <f t="shared" si="32"/>
        <v>64.787309665946196</v>
      </c>
    </row>
    <row r="432" spans="1:11" x14ac:dyDescent="0.45">
      <c r="A432" t="s">
        <v>438</v>
      </c>
      <c r="B432" t="s">
        <v>7</v>
      </c>
      <c r="C432">
        <v>2180.4418065166201</v>
      </c>
      <c r="D432">
        <v>49</v>
      </c>
      <c r="E432">
        <f t="shared" si="28"/>
        <v>44.498812377890204</v>
      </c>
      <c r="F432">
        <f t="shared" si="29"/>
        <v>2.2472509861788192</v>
      </c>
      <c r="G432">
        <f t="shared" si="30"/>
        <v>49</v>
      </c>
      <c r="H432">
        <f t="shared" si="32"/>
        <v>0</v>
      </c>
      <c r="I432">
        <f t="shared" si="32"/>
        <v>44.498812377890204</v>
      </c>
      <c r="J432">
        <f t="shared" si="32"/>
        <v>0</v>
      </c>
      <c r="K432">
        <f t="shared" si="32"/>
        <v>0</v>
      </c>
    </row>
    <row r="433" spans="1:11" x14ac:dyDescent="0.45">
      <c r="A433" t="s">
        <v>439</v>
      </c>
      <c r="B433" t="s">
        <v>9</v>
      </c>
      <c r="C433">
        <v>3989.9234597534801</v>
      </c>
      <c r="D433">
        <v>20</v>
      </c>
      <c r="E433">
        <f t="shared" si="28"/>
        <v>199.49617298767402</v>
      </c>
      <c r="F433">
        <f t="shared" si="29"/>
        <v>0.50126274856499908</v>
      </c>
      <c r="G433">
        <f t="shared" si="30"/>
        <v>20</v>
      </c>
      <c r="H433">
        <f t="shared" si="32"/>
        <v>0</v>
      </c>
      <c r="I433">
        <f t="shared" si="32"/>
        <v>0</v>
      </c>
      <c r="J433">
        <f t="shared" si="32"/>
        <v>199.49617298767402</v>
      </c>
      <c r="K433">
        <f t="shared" si="32"/>
        <v>0</v>
      </c>
    </row>
    <row r="434" spans="1:11" x14ac:dyDescent="0.45">
      <c r="A434" t="s">
        <v>440</v>
      </c>
      <c r="B434" t="s">
        <v>7</v>
      </c>
      <c r="C434">
        <v>1702.5602817772201</v>
      </c>
      <c r="D434">
        <v>38</v>
      </c>
      <c r="E434">
        <f t="shared" si="28"/>
        <v>44.80421794150579</v>
      </c>
      <c r="F434">
        <f t="shared" si="29"/>
        <v>2.2319327196058891</v>
      </c>
      <c r="G434">
        <f t="shared" si="30"/>
        <v>38</v>
      </c>
      <c r="H434">
        <f t="shared" si="32"/>
        <v>0</v>
      </c>
      <c r="I434">
        <f t="shared" si="32"/>
        <v>44.80421794150579</v>
      </c>
      <c r="J434">
        <f t="shared" si="32"/>
        <v>0</v>
      </c>
      <c r="K434">
        <f t="shared" si="32"/>
        <v>0</v>
      </c>
    </row>
    <row r="435" spans="1:11" x14ac:dyDescent="0.45">
      <c r="A435" t="s">
        <v>441</v>
      </c>
      <c r="B435" t="s">
        <v>14</v>
      </c>
      <c r="C435">
        <v>1528.63919098713</v>
      </c>
      <c r="D435">
        <v>12</v>
      </c>
      <c r="E435">
        <f t="shared" si="28"/>
        <v>127.3865992489275</v>
      </c>
      <c r="F435">
        <f t="shared" si="29"/>
        <v>0.78501192895956784</v>
      </c>
      <c r="G435">
        <f t="shared" si="30"/>
        <v>12</v>
      </c>
      <c r="H435">
        <f t="shared" si="32"/>
        <v>0</v>
      </c>
      <c r="I435">
        <f t="shared" si="32"/>
        <v>0</v>
      </c>
      <c r="J435">
        <f t="shared" si="32"/>
        <v>0</v>
      </c>
      <c r="K435">
        <f t="shared" si="32"/>
        <v>127.3865992489275</v>
      </c>
    </row>
    <row r="436" spans="1:11" x14ac:dyDescent="0.45">
      <c r="A436" t="s">
        <v>442</v>
      </c>
      <c r="B436" t="s">
        <v>5</v>
      </c>
      <c r="C436">
        <v>3157.6310359376798</v>
      </c>
      <c r="D436">
        <v>36</v>
      </c>
      <c r="E436">
        <f t="shared" si="28"/>
        <v>87.711973220491103</v>
      </c>
      <c r="F436">
        <f t="shared" si="29"/>
        <v>1.1400952039765329</v>
      </c>
      <c r="G436">
        <f t="shared" si="30"/>
        <v>36</v>
      </c>
      <c r="H436">
        <f t="shared" si="32"/>
        <v>87.711973220491103</v>
      </c>
      <c r="I436">
        <f t="shared" si="32"/>
        <v>0</v>
      </c>
      <c r="J436">
        <f t="shared" si="32"/>
        <v>0</v>
      </c>
      <c r="K436">
        <f t="shared" si="32"/>
        <v>0</v>
      </c>
    </row>
    <row r="437" spans="1:11" x14ac:dyDescent="0.45">
      <c r="A437" t="s">
        <v>443</v>
      </c>
      <c r="B437" t="s">
        <v>7</v>
      </c>
      <c r="C437">
        <v>4885.95832484536</v>
      </c>
      <c r="D437">
        <v>33</v>
      </c>
      <c r="E437">
        <f t="shared" si="28"/>
        <v>148.05934317713212</v>
      </c>
      <c r="F437">
        <f t="shared" si="29"/>
        <v>0.67540486033606206</v>
      </c>
      <c r="G437">
        <f t="shared" si="30"/>
        <v>33</v>
      </c>
      <c r="H437">
        <f t="shared" si="32"/>
        <v>0</v>
      </c>
      <c r="I437">
        <f t="shared" si="32"/>
        <v>148.05934317713212</v>
      </c>
      <c r="J437">
        <f t="shared" si="32"/>
        <v>0</v>
      </c>
      <c r="K437">
        <f t="shared" si="32"/>
        <v>0</v>
      </c>
    </row>
    <row r="438" spans="1:11" x14ac:dyDescent="0.45">
      <c r="A438" t="s">
        <v>444</v>
      </c>
      <c r="B438" t="s">
        <v>7</v>
      </c>
      <c r="C438">
        <v>3123.4094948111401</v>
      </c>
      <c r="D438">
        <v>25</v>
      </c>
      <c r="E438">
        <f t="shared" si="28"/>
        <v>124.93637979244561</v>
      </c>
      <c r="F438">
        <f t="shared" si="29"/>
        <v>0.80040737666745321</v>
      </c>
      <c r="G438">
        <f t="shared" si="30"/>
        <v>25</v>
      </c>
      <c r="H438">
        <f t="shared" si="32"/>
        <v>0</v>
      </c>
      <c r="I438">
        <f t="shared" si="32"/>
        <v>124.93637979244561</v>
      </c>
      <c r="J438">
        <f t="shared" si="32"/>
        <v>0</v>
      </c>
      <c r="K438">
        <f t="shared" si="32"/>
        <v>0</v>
      </c>
    </row>
    <row r="439" spans="1:11" x14ac:dyDescent="0.45">
      <c r="A439" t="s">
        <v>445</v>
      </c>
      <c r="B439" t="s">
        <v>14</v>
      </c>
      <c r="C439">
        <v>4653.9478979267797</v>
      </c>
      <c r="D439">
        <v>38</v>
      </c>
      <c r="E439">
        <f t="shared" si="28"/>
        <v>122.4723131033363</v>
      </c>
      <c r="F439">
        <f t="shared" si="29"/>
        <v>0.81651107475715567</v>
      </c>
      <c r="G439">
        <f t="shared" si="30"/>
        <v>38</v>
      </c>
      <c r="H439">
        <f t="shared" si="32"/>
        <v>0</v>
      </c>
      <c r="I439">
        <f t="shared" si="32"/>
        <v>0</v>
      </c>
      <c r="J439">
        <f t="shared" si="32"/>
        <v>0</v>
      </c>
      <c r="K439">
        <f t="shared" si="32"/>
        <v>122.4723131033363</v>
      </c>
    </row>
    <row r="440" spans="1:11" x14ac:dyDescent="0.45">
      <c r="A440" t="s">
        <v>446</v>
      </c>
      <c r="B440" t="s">
        <v>9</v>
      </c>
      <c r="C440">
        <v>4321.8904782695899</v>
      </c>
      <c r="D440">
        <v>49</v>
      </c>
      <c r="E440">
        <f t="shared" si="28"/>
        <v>88.201846495297758</v>
      </c>
      <c r="F440">
        <f t="shared" si="29"/>
        <v>1.1337631123780525</v>
      </c>
      <c r="G440">
        <f t="shared" si="30"/>
        <v>49</v>
      </c>
      <c r="H440">
        <f t="shared" si="32"/>
        <v>0</v>
      </c>
      <c r="I440">
        <f t="shared" si="32"/>
        <v>0</v>
      </c>
      <c r="J440">
        <f t="shared" si="32"/>
        <v>88.201846495297758</v>
      </c>
      <c r="K440">
        <f t="shared" si="32"/>
        <v>0</v>
      </c>
    </row>
    <row r="441" spans="1:11" x14ac:dyDescent="0.45">
      <c r="A441" t="s">
        <v>447</v>
      </c>
      <c r="B441" t="s">
        <v>14</v>
      </c>
      <c r="C441">
        <v>2027.88033825304</v>
      </c>
      <c r="D441">
        <v>28</v>
      </c>
      <c r="E441">
        <f t="shared" si="28"/>
        <v>72.424297794751425</v>
      </c>
      <c r="F441">
        <f t="shared" si="29"/>
        <v>1.3807520824488682</v>
      </c>
      <c r="G441">
        <f t="shared" si="30"/>
        <v>28</v>
      </c>
      <c r="H441">
        <f t="shared" si="32"/>
        <v>0</v>
      </c>
      <c r="I441">
        <f t="shared" si="32"/>
        <v>0</v>
      </c>
      <c r="J441">
        <f t="shared" si="32"/>
        <v>0</v>
      </c>
      <c r="K441">
        <f t="shared" si="32"/>
        <v>72.424297794751425</v>
      </c>
    </row>
    <row r="442" spans="1:11" x14ac:dyDescent="0.45">
      <c r="A442" t="s">
        <v>448</v>
      </c>
      <c r="B442" t="s">
        <v>5</v>
      </c>
      <c r="C442">
        <v>4298.7592501696199</v>
      </c>
      <c r="D442">
        <v>38</v>
      </c>
      <c r="E442">
        <f t="shared" si="28"/>
        <v>113.12524342551632</v>
      </c>
      <c r="F442">
        <f t="shared" si="29"/>
        <v>0.88397599838838625</v>
      </c>
      <c r="G442">
        <f t="shared" si="30"/>
        <v>38</v>
      </c>
      <c r="H442">
        <f t="shared" si="32"/>
        <v>113.12524342551632</v>
      </c>
      <c r="I442">
        <f t="shared" si="32"/>
        <v>0</v>
      </c>
      <c r="J442">
        <f t="shared" si="32"/>
        <v>0</v>
      </c>
      <c r="K442">
        <f t="shared" si="32"/>
        <v>0</v>
      </c>
    </row>
    <row r="443" spans="1:11" x14ac:dyDescent="0.45">
      <c r="A443" t="s">
        <v>449</v>
      </c>
      <c r="B443" t="s">
        <v>14</v>
      </c>
      <c r="C443">
        <v>2927.39131949496</v>
      </c>
      <c r="D443">
        <v>24</v>
      </c>
      <c r="E443">
        <f t="shared" si="28"/>
        <v>121.97463831229</v>
      </c>
      <c r="F443">
        <f t="shared" si="29"/>
        <v>0.81984256222159368</v>
      </c>
      <c r="G443">
        <f t="shared" si="30"/>
        <v>24</v>
      </c>
      <c r="H443">
        <f t="shared" si="32"/>
        <v>0</v>
      </c>
      <c r="I443">
        <f t="shared" si="32"/>
        <v>0</v>
      </c>
      <c r="J443">
        <f t="shared" si="32"/>
        <v>0</v>
      </c>
      <c r="K443">
        <f t="shared" si="32"/>
        <v>121.97463831229</v>
      </c>
    </row>
    <row r="444" spans="1:11" x14ac:dyDescent="0.45">
      <c r="A444" t="s">
        <v>450</v>
      </c>
      <c r="B444" t="s">
        <v>5</v>
      </c>
      <c r="C444">
        <v>4225.9539751750599</v>
      </c>
      <c r="D444">
        <v>44</v>
      </c>
      <c r="E444">
        <f t="shared" si="28"/>
        <v>96.044408526705908</v>
      </c>
      <c r="F444">
        <f t="shared" si="29"/>
        <v>1.0411850261141877</v>
      </c>
      <c r="G444">
        <f t="shared" si="30"/>
        <v>44</v>
      </c>
      <c r="H444">
        <f t="shared" si="32"/>
        <v>96.044408526705908</v>
      </c>
      <c r="I444">
        <f t="shared" si="32"/>
        <v>0</v>
      </c>
      <c r="J444">
        <f t="shared" si="32"/>
        <v>0</v>
      </c>
      <c r="K444">
        <f t="shared" si="32"/>
        <v>0</v>
      </c>
    </row>
    <row r="445" spans="1:11" x14ac:dyDescent="0.45">
      <c r="A445" t="s">
        <v>451</v>
      </c>
      <c r="B445" t="s">
        <v>14</v>
      </c>
      <c r="C445">
        <v>3986.2374028681802</v>
      </c>
      <c r="D445">
        <v>25</v>
      </c>
      <c r="E445">
        <f t="shared" si="28"/>
        <v>159.4494961147272</v>
      </c>
      <c r="F445">
        <f t="shared" si="29"/>
        <v>0.62715783013856585</v>
      </c>
      <c r="G445">
        <f t="shared" si="30"/>
        <v>25.000000000000004</v>
      </c>
      <c r="H445">
        <f t="shared" si="32"/>
        <v>0</v>
      </c>
      <c r="I445">
        <f t="shared" si="32"/>
        <v>0</v>
      </c>
      <c r="J445">
        <f t="shared" si="32"/>
        <v>0</v>
      </c>
      <c r="K445">
        <f t="shared" si="32"/>
        <v>159.4494961147272</v>
      </c>
    </row>
    <row r="446" spans="1:11" x14ac:dyDescent="0.45">
      <c r="A446" t="s">
        <v>452</v>
      </c>
      <c r="B446" t="s">
        <v>14</v>
      </c>
      <c r="C446">
        <v>2354.8610152075398</v>
      </c>
      <c r="D446">
        <v>29</v>
      </c>
      <c r="E446">
        <f t="shared" si="28"/>
        <v>81.202103972673783</v>
      </c>
      <c r="F446">
        <f t="shared" si="29"/>
        <v>1.2314951843323185</v>
      </c>
      <c r="G446">
        <f t="shared" si="30"/>
        <v>29</v>
      </c>
      <c r="H446">
        <f t="shared" si="32"/>
        <v>0</v>
      </c>
      <c r="I446">
        <f t="shared" si="32"/>
        <v>0</v>
      </c>
      <c r="J446">
        <f t="shared" si="32"/>
        <v>0</v>
      </c>
      <c r="K446">
        <f t="shared" si="32"/>
        <v>81.202103972673783</v>
      </c>
    </row>
    <row r="447" spans="1:11" x14ac:dyDescent="0.45">
      <c r="A447" t="s">
        <v>453</v>
      </c>
      <c r="B447" t="s">
        <v>5</v>
      </c>
      <c r="C447">
        <v>1460.6788297990299</v>
      </c>
      <c r="D447">
        <v>40</v>
      </c>
      <c r="E447">
        <f t="shared" si="28"/>
        <v>36.516970744975751</v>
      </c>
      <c r="F447">
        <f t="shared" si="29"/>
        <v>2.7384527785278761</v>
      </c>
      <c r="G447">
        <f t="shared" si="30"/>
        <v>40</v>
      </c>
      <c r="H447">
        <f t="shared" si="32"/>
        <v>36.516970744975751</v>
      </c>
      <c r="I447">
        <f t="shared" si="32"/>
        <v>0</v>
      </c>
      <c r="J447">
        <f t="shared" si="32"/>
        <v>0</v>
      </c>
      <c r="K447">
        <f t="shared" si="32"/>
        <v>0</v>
      </c>
    </row>
    <row r="448" spans="1:11" x14ac:dyDescent="0.45">
      <c r="A448" t="s">
        <v>454</v>
      </c>
      <c r="B448" t="s">
        <v>5</v>
      </c>
      <c r="C448">
        <v>4851.5731714755102</v>
      </c>
      <c r="D448">
        <v>22</v>
      </c>
      <c r="E448">
        <f t="shared" si="28"/>
        <v>220.52605324888683</v>
      </c>
      <c r="F448">
        <f t="shared" si="29"/>
        <v>0.45346116037881246</v>
      </c>
      <c r="G448">
        <f t="shared" si="30"/>
        <v>22</v>
      </c>
      <c r="H448">
        <f t="shared" si="32"/>
        <v>220.52605324888683</v>
      </c>
      <c r="I448">
        <f t="shared" si="32"/>
        <v>0</v>
      </c>
      <c r="J448">
        <f t="shared" si="32"/>
        <v>0</v>
      </c>
      <c r="K448">
        <f t="shared" si="32"/>
        <v>0</v>
      </c>
    </row>
    <row r="449" spans="1:11" x14ac:dyDescent="0.45">
      <c r="A449" t="s">
        <v>455</v>
      </c>
      <c r="B449" t="s">
        <v>5</v>
      </c>
      <c r="C449">
        <v>1563.0280600235301</v>
      </c>
      <c r="D449">
        <v>33</v>
      </c>
      <c r="E449">
        <f t="shared" si="28"/>
        <v>47.364486667379701</v>
      </c>
      <c r="F449">
        <f t="shared" si="29"/>
        <v>2.1112864729698591</v>
      </c>
      <c r="G449">
        <f t="shared" si="30"/>
        <v>33</v>
      </c>
      <c r="H449">
        <f t="shared" si="32"/>
        <v>47.364486667379701</v>
      </c>
      <c r="I449">
        <f t="shared" si="32"/>
        <v>0</v>
      </c>
      <c r="J449">
        <f t="shared" si="32"/>
        <v>0</v>
      </c>
      <c r="K449">
        <f t="shared" si="32"/>
        <v>0</v>
      </c>
    </row>
    <row r="450" spans="1:11" x14ac:dyDescent="0.45">
      <c r="A450" t="s">
        <v>456</v>
      </c>
      <c r="B450" t="s">
        <v>14</v>
      </c>
      <c r="C450">
        <v>4866.0008378510001</v>
      </c>
      <c r="D450">
        <v>46</v>
      </c>
      <c r="E450">
        <f t="shared" si="28"/>
        <v>105.78262690980435</v>
      </c>
      <c r="F450">
        <f t="shared" si="29"/>
        <v>0.94533481462192348</v>
      </c>
      <c r="G450">
        <f t="shared" si="30"/>
        <v>46</v>
      </c>
      <c r="H450">
        <f t="shared" si="32"/>
        <v>0</v>
      </c>
      <c r="I450">
        <f t="shared" si="32"/>
        <v>0</v>
      </c>
      <c r="J450">
        <f t="shared" si="32"/>
        <v>0</v>
      </c>
      <c r="K450">
        <f t="shared" si="32"/>
        <v>105.78262690980435</v>
      </c>
    </row>
    <row r="451" spans="1:11" x14ac:dyDescent="0.45">
      <c r="A451" t="s">
        <v>457</v>
      </c>
      <c r="B451" t="s">
        <v>5</v>
      </c>
      <c r="C451">
        <v>4440.5623875952797</v>
      </c>
      <c r="D451">
        <v>38</v>
      </c>
      <c r="E451">
        <f t="shared" ref="E451:E501" si="33">C451/D451</f>
        <v>116.85690493671788</v>
      </c>
      <c r="F451">
        <f t="shared" ref="F451:F501" si="34">D451/C451*100</f>
        <v>0.85574746356797227</v>
      </c>
      <c r="G451">
        <f t="shared" ref="G451:G501" si="35">C451/E451</f>
        <v>38</v>
      </c>
      <c r="H451">
        <f t="shared" ref="H451:K482" si="36">INT($B451=H$1)*$E451</f>
        <v>116.85690493671788</v>
      </c>
      <c r="I451">
        <f t="shared" si="36"/>
        <v>0</v>
      </c>
      <c r="J451">
        <f t="shared" si="36"/>
        <v>0</v>
      </c>
      <c r="K451">
        <f t="shared" si="36"/>
        <v>0</v>
      </c>
    </row>
    <row r="452" spans="1:11" x14ac:dyDescent="0.45">
      <c r="A452" t="s">
        <v>458</v>
      </c>
      <c r="B452" t="s">
        <v>14</v>
      </c>
      <c r="C452">
        <v>3896.8668483020701</v>
      </c>
      <c r="D452">
        <v>39</v>
      </c>
      <c r="E452">
        <f t="shared" si="33"/>
        <v>99.919662776976153</v>
      </c>
      <c r="F452">
        <f t="shared" si="34"/>
        <v>1.0008040181560975</v>
      </c>
      <c r="G452">
        <f t="shared" si="35"/>
        <v>39</v>
      </c>
      <c r="H452">
        <f t="shared" si="36"/>
        <v>0</v>
      </c>
      <c r="I452">
        <f t="shared" si="36"/>
        <v>0</v>
      </c>
      <c r="J452">
        <f t="shared" si="36"/>
        <v>0</v>
      </c>
      <c r="K452">
        <f t="shared" si="36"/>
        <v>99.919662776976153</v>
      </c>
    </row>
    <row r="453" spans="1:11" x14ac:dyDescent="0.45">
      <c r="A453" t="s">
        <v>459</v>
      </c>
      <c r="B453" t="s">
        <v>5</v>
      </c>
      <c r="C453">
        <v>4919.7689711276098</v>
      </c>
      <c r="D453">
        <v>28</v>
      </c>
      <c r="E453">
        <f t="shared" si="33"/>
        <v>175.70603468312893</v>
      </c>
      <c r="F453">
        <f t="shared" si="34"/>
        <v>0.56913241585777974</v>
      </c>
      <c r="G453">
        <f t="shared" si="35"/>
        <v>27.999999999999996</v>
      </c>
      <c r="H453">
        <f t="shared" si="36"/>
        <v>175.70603468312893</v>
      </c>
      <c r="I453">
        <f t="shared" si="36"/>
        <v>0</v>
      </c>
      <c r="J453">
        <f t="shared" si="36"/>
        <v>0</v>
      </c>
      <c r="K453">
        <f t="shared" si="36"/>
        <v>0</v>
      </c>
    </row>
    <row r="454" spans="1:11" x14ac:dyDescent="0.45">
      <c r="A454" t="s">
        <v>460</v>
      </c>
      <c r="B454" t="s">
        <v>9</v>
      </c>
      <c r="C454">
        <v>4869.0789892001203</v>
      </c>
      <c r="D454">
        <v>34</v>
      </c>
      <c r="E454">
        <f t="shared" si="33"/>
        <v>143.20820556470943</v>
      </c>
      <c r="F454">
        <f t="shared" si="34"/>
        <v>0.69828400967439297</v>
      </c>
      <c r="G454">
        <f t="shared" si="35"/>
        <v>34</v>
      </c>
      <c r="H454">
        <f t="shared" si="36"/>
        <v>0</v>
      </c>
      <c r="I454">
        <f t="shared" si="36"/>
        <v>0</v>
      </c>
      <c r="J454">
        <f t="shared" si="36"/>
        <v>143.20820556470943</v>
      </c>
      <c r="K454">
        <f t="shared" si="36"/>
        <v>0</v>
      </c>
    </row>
    <row r="455" spans="1:11" x14ac:dyDescent="0.45">
      <c r="A455" t="s">
        <v>461</v>
      </c>
      <c r="B455" t="s">
        <v>9</v>
      </c>
      <c r="C455">
        <v>4218.35057608224</v>
      </c>
      <c r="D455">
        <v>42</v>
      </c>
      <c r="E455">
        <f t="shared" si="33"/>
        <v>100.43691847814857</v>
      </c>
      <c r="F455">
        <f t="shared" si="34"/>
        <v>0.99564982195024609</v>
      </c>
      <c r="G455">
        <f t="shared" si="35"/>
        <v>42</v>
      </c>
      <c r="H455">
        <f t="shared" si="36"/>
        <v>0</v>
      </c>
      <c r="I455">
        <f t="shared" si="36"/>
        <v>0</v>
      </c>
      <c r="J455">
        <f t="shared" si="36"/>
        <v>100.43691847814857</v>
      </c>
      <c r="K455">
        <f t="shared" si="36"/>
        <v>0</v>
      </c>
    </row>
    <row r="456" spans="1:11" x14ac:dyDescent="0.45">
      <c r="A456" t="s">
        <v>462</v>
      </c>
      <c r="B456" t="s">
        <v>7</v>
      </c>
      <c r="C456">
        <v>2463.1001976222601</v>
      </c>
      <c r="D456">
        <v>43</v>
      </c>
      <c r="E456">
        <f t="shared" si="33"/>
        <v>57.281399944703722</v>
      </c>
      <c r="F456">
        <f t="shared" si="34"/>
        <v>1.7457673886555571</v>
      </c>
      <c r="G456">
        <f t="shared" si="35"/>
        <v>43</v>
      </c>
      <c r="H456">
        <f t="shared" si="36"/>
        <v>0</v>
      </c>
      <c r="I456">
        <f t="shared" si="36"/>
        <v>57.281399944703722</v>
      </c>
      <c r="J456">
        <f t="shared" si="36"/>
        <v>0</v>
      </c>
      <c r="K456">
        <f t="shared" si="36"/>
        <v>0</v>
      </c>
    </row>
    <row r="457" spans="1:11" x14ac:dyDescent="0.45">
      <c r="A457" t="s">
        <v>463</v>
      </c>
      <c r="B457" t="s">
        <v>5</v>
      </c>
      <c r="C457">
        <v>4162.7278743557499</v>
      </c>
      <c r="D457">
        <v>36</v>
      </c>
      <c r="E457">
        <f t="shared" si="33"/>
        <v>115.63132984321527</v>
      </c>
      <c r="F457">
        <f t="shared" si="34"/>
        <v>0.86481752078429075</v>
      </c>
      <c r="G457">
        <f t="shared" si="35"/>
        <v>36</v>
      </c>
      <c r="H457">
        <f t="shared" si="36"/>
        <v>115.63132984321527</v>
      </c>
      <c r="I457">
        <f t="shared" si="36"/>
        <v>0</v>
      </c>
      <c r="J457">
        <f t="shared" si="36"/>
        <v>0</v>
      </c>
      <c r="K457">
        <f t="shared" si="36"/>
        <v>0</v>
      </c>
    </row>
    <row r="458" spans="1:11" x14ac:dyDescent="0.45">
      <c r="A458" t="s">
        <v>464</v>
      </c>
      <c r="B458" t="s">
        <v>14</v>
      </c>
      <c r="C458">
        <v>1055.6746204036001</v>
      </c>
      <c r="D458">
        <v>20</v>
      </c>
      <c r="E458">
        <f t="shared" si="33"/>
        <v>52.783731020180007</v>
      </c>
      <c r="F458">
        <f t="shared" si="34"/>
        <v>1.8945231431587983</v>
      </c>
      <c r="G458">
        <f t="shared" si="35"/>
        <v>20</v>
      </c>
      <c r="H458">
        <f t="shared" si="36"/>
        <v>0</v>
      </c>
      <c r="I458">
        <f t="shared" si="36"/>
        <v>0</v>
      </c>
      <c r="J458">
        <f t="shared" si="36"/>
        <v>0</v>
      </c>
      <c r="K458">
        <f t="shared" si="36"/>
        <v>52.783731020180007</v>
      </c>
    </row>
    <row r="459" spans="1:11" x14ac:dyDescent="0.45">
      <c r="A459" t="s">
        <v>465</v>
      </c>
      <c r="B459" t="s">
        <v>5</v>
      </c>
      <c r="C459">
        <v>3146.2892330762302</v>
      </c>
      <c r="D459">
        <v>22</v>
      </c>
      <c r="E459">
        <f t="shared" si="33"/>
        <v>143.01314695801045</v>
      </c>
      <c r="F459">
        <f t="shared" si="34"/>
        <v>0.69923641376383816</v>
      </c>
      <c r="G459">
        <f t="shared" si="35"/>
        <v>22</v>
      </c>
      <c r="H459">
        <f t="shared" si="36"/>
        <v>143.01314695801045</v>
      </c>
      <c r="I459">
        <f t="shared" si="36"/>
        <v>0</v>
      </c>
      <c r="J459">
        <f t="shared" si="36"/>
        <v>0</v>
      </c>
      <c r="K459">
        <f t="shared" si="36"/>
        <v>0</v>
      </c>
    </row>
    <row r="460" spans="1:11" x14ac:dyDescent="0.45">
      <c r="A460" t="s">
        <v>466</v>
      </c>
      <c r="B460" t="s">
        <v>5</v>
      </c>
      <c r="C460">
        <v>2819.1441109354901</v>
      </c>
      <c r="D460">
        <v>48</v>
      </c>
      <c r="E460">
        <f t="shared" si="33"/>
        <v>58.73216897782271</v>
      </c>
      <c r="F460">
        <f t="shared" si="34"/>
        <v>1.7026444236677183</v>
      </c>
      <c r="G460">
        <f t="shared" si="35"/>
        <v>48</v>
      </c>
      <c r="H460">
        <f t="shared" si="36"/>
        <v>58.73216897782271</v>
      </c>
      <c r="I460">
        <f t="shared" si="36"/>
        <v>0</v>
      </c>
      <c r="J460">
        <f t="shared" si="36"/>
        <v>0</v>
      </c>
      <c r="K460">
        <f t="shared" si="36"/>
        <v>0</v>
      </c>
    </row>
    <row r="461" spans="1:11" x14ac:dyDescent="0.45">
      <c r="A461" t="s">
        <v>467</v>
      </c>
      <c r="B461" t="s">
        <v>9</v>
      </c>
      <c r="C461">
        <v>3691.31352749501</v>
      </c>
      <c r="D461">
        <v>18</v>
      </c>
      <c r="E461">
        <f t="shared" si="33"/>
        <v>205.07297374972279</v>
      </c>
      <c r="F461">
        <f t="shared" si="34"/>
        <v>0.48763129617480949</v>
      </c>
      <c r="G461">
        <f t="shared" si="35"/>
        <v>18</v>
      </c>
      <c r="H461">
        <f t="shared" si="36"/>
        <v>0</v>
      </c>
      <c r="I461">
        <f t="shared" si="36"/>
        <v>0</v>
      </c>
      <c r="J461">
        <f t="shared" si="36"/>
        <v>205.07297374972279</v>
      </c>
      <c r="K461">
        <f t="shared" si="36"/>
        <v>0</v>
      </c>
    </row>
    <row r="462" spans="1:11" x14ac:dyDescent="0.45">
      <c r="A462" t="s">
        <v>468</v>
      </c>
      <c r="B462" t="s">
        <v>7</v>
      </c>
      <c r="C462">
        <v>3689.36318940405</v>
      </c>
      <c r="D462">
        <v>26</v>
      </c>
      <c r="E462">
        <f t="shared" si="33"/>
        <v>141.89858420784807</v>
      </c>
      <c r="F462">
        <f t="shared" si="34"/>
        <v>0.7047286663094785</v>
      </c>
      <c r="G462">
        <f t="shared" si="35"/>
        <v>26</v>
      </c>
      <c r="H462">
        <f t="shared" si="36"/>
        <v>0</v>
      </c>
      <c r="I462">
        <f t="shared" si="36"/>
        <v>141.89858420784807</v>
      </c>
      <c r="J462">
        <f t="shared" si="36"/>
        <v>0</v>
      </c>
      <c r="K462">
        <f t="shared" si="36"/>
        <v>0</v>
      </c>
    </row>
    <row r="463" spans="1:11" x14ac:dyDescent="0.45">
      <c r="A463" t="s">
        <v>469</v>
      </c>
      <c r="B463" t="s">
        <v>9</v>
      </c>
      <c r="C463">
        <v>3338.2403666086602</v>
      </c>
      <c r="D463">
        <v>13</v>
      </c>
      <c r="E463">
        <f t="shared" si="33"/>
        <v>256.78772050835846</v>
      </c>
      <c r="F463">
        <f t="shared" si="34"/>
        <v>0.38942672103647175</v>
      </c>
      <c r="G463">
        <f t="shared" si="35"/>
        <v>13</v>
      </c>
      <c r="H463">
        <f t="shared" si="36"/>
        <v>0</v>
      </c>
      <c r="I463">
        <f t="shared" si="36"/>
        <v>0</v>
      </c>
      <c r="J463">
        <f t="shared" si="36"/>
        <v>256.78772050835846</v>
      </c>
      <c r="K463">
        <f t="shared" si="36"/>
        <v>0</v>
      </c>
    </row>
    <row r="464" spans="1:11" x14ac:dyDescent="0.45">
      <c r="A464" t="s">
        <v>470</v>
      </c>
      <c r="B464" t="s">
        <v>9</v>
      </c>
      <c r="C464">
        <v>4289.6692049070898</v>
      </c>
      <c r="D464">
        <v>40</v>
      </c>
      <c r="E464">
        <f t="shared" si="33"/>
        <v>107.24173012267724</v>
      </c>
      <c r="F464">
        <f t="shared" si="34"/>
        <v>0.93247283390156788</v>
      </c>
      <c r="G464">
        <f t="shared" si="35"/>
        <v>40</v>
      </c>
      <c r="H464">
        <f t="shared" si="36"/>
        <v>0</v>
      </c>
      <c r="I464">
        <f t="shared" si="36"/>
        <v>0</v>
      </c>
      <c r="J464">
        <f t="shared" si="36"/>
        <v>107.24173012267724</v>
      </c>
      <c r="K464">
        <f t="shared" si="36"/>
        <v>0</v>
      </c>
    </row>
    <row r="465" spans="1:11" x14ac:dyDescent="0.45">
      <c r="A465" t="s">
        <v>471</v>
      </c>
      <c r="B465" t="s">
        <v>9</v>
      </c>
      <c r="C465">
        <v>4761.1675671182102</v>
      </c>
      <c r="D465">
        <v>33</v>
      </c>
      <c r="E465">
        <f t="shared" si="33"/>
        <v>144.27780506418819</v>
      </c>
      <c r="F465">
        <f t="shared" si="34"/>
        <v>0.69310730056858505</v>
      </c>
      <c r="G465">
        <f t="shared" si="35"/>
        <v>33</v>
      </c>
      <c r="H465">
        <f t="shared" si="36"/>
        <v>0</v>
      </c>
      <c r="I465">
        <f t="shared" si="36"/>
        <v>0</v>
      </c>
      <c r="J465">
        <f t="shared" si="36"/>
        <v>144.27780506418819</v>
      </c>
      <c r="K465">
        <f t="shared" si="36"/>
        <v>0</v>
      </c>
    </row>
    <row r="466" spans="1:11" x14ac:dyDescent="0.45">
      <c r="A466" t="s">
        <v>472</v>
      </c>
      <c r="B466" t="s">
        <v>5</v>
      </c>
      <c r="C466">
        <v>1433.3844087969201</v>
      </c>
      <c r="D466">
        <v>45</v>
      </c>
      <c r="E466">
        <f t="shared" si="33"/>
        <v>31.852986862153781</v>
      </c>
      <c r="F466">
        <f t="shared" si="34"/>
        <v>3.1394230133819976</v>
      </c>
      <c r="G466">
        <f t="shared" si="35"/>
        <v>45</v>
      </c>
      <c r="H466">
        <f t="shared" si="36"/>
        <v>31.852986862153781</v>
      </c>
      <c r="I466">
        <f t="shared" si="36"/>
        <v>0</v>
      </c>
      <c r="J466">
        <f t="shared" si="36"/>
        <v>0</v>
      </c>
      <c r="K466">
        <f t="shared" si="36"/>
        <v>0</v>
      </c>
    </row>
    <row r="467" spans="1:11" x14ac:dyDescent="0.45">
      <c r="A467" t="s">
        <v>473</v>
      </c>
      <c r="B467" t="s">
        <v>7</v>
      </c>
      <c r="C467">
        <v>1935.2876088463299</v>
      </c>
      <c r="D467">
        <v>16</v>
      </c>
      <c r="E467">
        <f t="shared" si="33"/>
        <v>120.95547555289562</v>
      </c>
      <c r="F467">
        <f t="shared" si="34"/>
        <v>0.82675050090037905</v>
      </c>
      <c r="G467">
        <f t="shared" si="35"/>
        <v>16</v>
      </c>
      <c r="H467">
        <f t="shared" si="36"/>
        <v>0</v>
      </c>
      <c r="I467">
        <f t="shared" si="36"/>
        <v>120.95547555289562</v>
      </c>
      <c r="J467">
        <f t="shared" si="36"/>
        <v>0</v>
      </c>
      <c r="K467">
        <f t="shared" si="36"/>
        <v>0</v>
      </c>
    </row>
    <row r="468" spans="1:11" x14ac:dyDescent="0.45">
      <c r="A468" t="s">
        <v>474</v>
      </c>
      <c r="B468" t="s">
        <v>7</v>
      </c>
      <c r="C468">
        <v>1100.0985985859199</v>
      </c>
      <c r="D468">
        <v>43</v>
      </c>
      <c r="E468">
        <f t="shared" si="33"/>
        <v>25.583688339207441</v>
      </c>
      <c r="F468">
        <f t="shared" si="34"/>
        <v>3.9087405488265072</v>
      </c>
      <c r="G468">
        <f t="shared" si="35"/>
        <v>43</v>
      </c>
      <c r="H468">
        <f t="shared" si="36"/>
        <v>0</v>
      </c>
      <c r="I468">
        <f t="shared" si="36"/>
        <v>25.583688339207441</v>
      </c>
      <c r="J468">
        <f t="shared" si="36"/>
        <v>0</v>
      </c>
      <c r="K468">
        <f t="shared" si="36"/>
        <v>0</v>
      </c>
    </row>
    <row r="469" spans="1:11" x14ac:dyDescent="0.45">
      <c r="A469" t="s">
        <v>475</v>
      </c>
      <c r="B469" t="s">
        <v>5</v>
      </c>
      <c r="C469">
        <v>4536.9393808594004</v>
      </c>
      <c r="D469">
        <v>17</v>
      </c>
      <c r="E469">
        <f t="shared" si="33"/>
        <v>266.8787871093765</v>
      </c>
      <c r="F469">
        <f t="shared" si="34"/>
        <v>0.37470194271759943</v>
      </c>
      <c r="G469">
        <f t="shared" si="35"/>
        <v>17</v>
      </c>
      <c r="H469">
        <f t="shared" si="36"/>
        <v>266.8787871093765</v>
      </c>
      <c r="I469">
        <f t="shared" si="36"/>
        <v>0</v>
      </c>
      <c r="J469">
        <f t="shared" si="36"/>
        <v>0</v>
      </c>
      <c r="K469">
        <f t="shared" si="36"/>
        <v>0</v>
      </c>
    </row>
    <row r="470" spans="1:11" x14ac:dyDescent="0.45">
      <c r="A470" t="s">
        <v>476</v>
      </c>
      <c r="B470" t="s">
        <v>5</v>
      </c>
      <c r="C470">
        <v>3245.6295289995101</v>
      </c>
      <c r="D470">
        <v>28</v>
      </c>
      <c r="E470">
        <f t="shared" si="33"/>
        <v>115.91534032141108</v>
      </c>
      <c r="F470">
        <f t="shared" si="34"/>
        <v>0.86269858435233082</v>
      </c>
      <c r="G470">
        <f t="shared" si="35"/>
        <v>28</v>
      </c>
      <c r="H470">
        <f t="shared" si="36"/>
        <v>115.91534032141108</v>
      </c>
      <c r="I470">
        <f t="shared" si="36"/>
        <v>0</v>
      </c>
      <c r="J470">
        <f t="shared" si="36"/>
        <v>0</v>
      </c>
      <c r="K470">
        <f t="shared" si="36"/>
        <v>0</v>
      </c>
    </row>
    <row r="471" spans="1:11" x14ac:dyDescent="0.45">
      <c r="A471" t="s">
        <v>477</v>
      </c>
      <c r="B471" t="s">
        <v>7</v>
      </c>
      <c r="C471">
        <v>4661.0236349726301</v>
      </c>
      <c r="D471">
        <v>15</v>
      </c>
      <c r="E471">
        <f t="shared" si="33"/>
        <v>310.73490899817534</v>
      </c>
      <c r="F471">
        <f t="shared" si="34"/>
        <v>0.32181772019888244</v>
      </c>
      <c r="G471">
        <f t="shared" si="35"/>
        <v>15</v>
      </c>
      <c r="H471">
        <f t="shared" si="36"/>
        <v>0</v>
      </c>
      <c r="I471">
        <f t="shared" si="36"/>
        <v>310.73490899817534</v>
      </c>
      <c r="J471">
        <f t="shared" si="36"/>
        <v>0</v>
      </c>
      <c r="K471">
        <f t="shared" si="36"/>
        <v>0</v>
      </c>
    </row>
    <row r="472" spans="1:11" x14ac:dyDescent="0.45">
      <c r="A472" t="s">
        <v>478</v>
      </c>
      <c r="B472" t="s">
        <v>9</v>
      </c>
      <c r="C472">
        <v>1885.4688002959599</v>
      </c>
      <c r="D472">
        <v>20</v>
      </c>
      <c r="E472">
        <f t="shared" si="33"/>
        <v>94.273440014797998</v>
      </c>
      <c r="F472">
        <f t="shared" si="34"/>
        <v>1.0607441500416566</v>
      </c>
      <c r="G472">
        <f t="shared" si="35"/>
        <v>20</v>
      </c>
      <c r="H472">
        <f t="shared" si="36"/>
        <v>0</v>
      </c>
      <c r="I472">
        <f t="shared" si="36"/>
        <v>0</v>
      </c>
      <c r="J472">
        <f t="shared" si="36"/>
        <v>94.273440014797998</v>
      </c>
      <c r="K472">
        <f t="shared" si="36"/>
        <v>0</v>
      </c>
    </row>
    <row r="473" spans="1:11" x14ac:dyDescent="0.45">
      <c r="A473" t="s">
        <v>479</v>
      </c>
      <c r="B473" t="s">
        <v>5</v>
      </c>
      <c r="C473">
        <v>1252.8681646407799</v>
      </c>
      <c r="D473">
        <v>27</v>
      </c>
      <c r="E473">
        <f t="shared" si="33"/>
        <v>46.402524616325181</v>
      </c>
      <c r="F473">
        <f t="shared" si="34"/>
        <v>2.1550551575984365</v>
      </c>
      <c r="G473">
        <f t="shared" si="35"/>
        <v>27</v>
      </c>
      <c r="H473">
        <f t="shared" si="36"/>
        <v>46.402524616325181</v>
      </c>
      <c r="I473">
        <f t="shared" si="36"/>
        <v>0</v>
      </c>
      <c r="J473">
        <f t="shared" si="36"/>
        <v>0</v>
      </c>
      <c r="K473">
        <f t="shared" si="36"/>
        <v>0</v>
      </c>
    </row>
    <row r="474" spans="1:11" x14ac:dyDescent="0.45">
      <c r="A474" t="s">
        <v>480</v>
      </c>
      <c r="B474" t="s">
        <v>9</v>
      </c>
      <c r="C474">
        <v>4295.4214055617904</v>
      </c>
      <c r="D474">
        <v>38</v>
      </c>
      <c r="E474">
        <f t="shared" si="33"/>
        <v>113.0374054095208</v>
      </c>
      <c r="F474">
        <f t="shared" si="34"/>
        <v>0.88466290992536623</v>
      </c>
      <c r="G474">
        <f t="shared" si="35"/>
        <v>38</v>
      </c>
      <c r="H474">
        <f t="shared" si="36"/>
        <v>0</v>
      </c>
      <c r="I474">
        <f t="shared" si="36"/>
        <v>0</v>
      </c>
      <c r="J474">
        <f t="shared" si="36"/>
        <v>113.0374054095208</v>
      </c>
      <c r="K474">
        <f t="shared" si="36"/>
        <v>0</v>
      </c>
    </row>
    <row r="475" spans="1:11" x14ac:dyDescent="0.45">
      <c r="A475" t="s">
        <v>481</v>
      </c>
      <c r="B475" t="s">
        <v>7</v>
      </c>
      <c r="C475">
        <v>4637.5505537115596</v>
      </c>
      <c r="D475">
        <v>42</v>
      </c>
      <c r="E475">
        <f t="shared" si="33"/>
        <v>110.4178703264657</v>
      </c>
      <c r="F475">
        <f t="shared" si="34"/>
        <v>0.90565050479905262</v>
      </c>
      <c r="G475">
        <f t="shared" si="35"/>
        <v>42</v>
      </c>
      <c r="H475">
        <f t="shared" si="36"/>
        <v>0</v>
      </c>
      <c r="I475">
        <f t="shared" si="36"/>
        <v>110.4178703264657</v>
      </c>
      <c r="J475">
        <f t="shared" si="36"/>
        <v>0</v>
      </c>
      <c r="K475">
        <f t="shared" si="36"/>
        <v>0</v>
      </c>
    </row>
    <row r="476" spans="1:11" x14ac:dyDescent="0.45">
      <c r="A476" t="s">
        <v>482</v>
      </c>
      <c r="B476" t="s">
        <v>9</v>
      </c>
      <c r="C476">
        <v>2208.7606981170002</v>
      </c>
      <c r="D476">
        <v>19</v>
      </c>
      <c r="E476">
        <f t="shared" si="33"/>
        <v>116.25056305878948</v>
      </c>
      <c r="F476">
        <f t="shared" si="34"/>
        <v>0.86021088731784157</v>
      </c>
      <c r="G476">
        <f t="shared" si="35"/>
        <v>19</v>
      </c>
      <c r="H476">
        <f t="shared" si="36"/>
        <v>0</v>
      </c>
      <c r="I476">
        <f t="shared" si="36"/>
        <v>0</v>
      </c>
      <c r="J476">
        <f t="shared" si="36"/>
        <v>116.25056305878948</v>
      </c>
      <c r="K476">
        <f t="shared" si="36"/>
        <v>0</v>
      </c>
    </row>
    <row r="477" spans="1:11" x14ac:dyDescent="0.45">
      <c r="A477" t="s">
        <v>483</v>
      </c>
      <c r="B477" t="s">
        <v>14</v>
      </c>
      <c r="C477">
        <v>2633.1834231816501</v>
      </c>
      <c r="D477">
        <v>37</v>
      </c>
      <c r="E477">
        <f t="shared" si="33"/>
        <v>71.167119545450007</v>
      </c>
      <c r="F477">
        <f t="shared" si="34"/>
        <v>1.4051432830035537</v>
      </c>
      <c r="G477">
        <f t="shared" si="35"/>
        <v>37</v>
      </c>
      <c r="H477">
        <f t="shared" si="36"/>
        <v>0</v>
      </c>
      <c r="I477">
        <f t="shared" si="36"/>
        <v>0</v>
      </c>
      <c r="J477">
        <f t="shared" si="36"/>
        <v>0</v>
      </c>
      <c r="K477">
        <f t="shared" si="36"/>
        <v>71.167119545450007</v>
      </c>
    </row>
    <row r="478" spans="1:11" x14ac:dyDescent="0.45">
      <c r="A478" t="s">
        <v>484</v>
      </c>
      <c r="B478" t="s">
        <v>5</v>
      </c>
      <c r="C478">
        <v>1559.1080500288799</v>
      </c>
      <c r="D478">
        <v>15</v>
      </c>
      <c r="E478">
        <f t="shared" si="33"/>
        <v>103.94053666859199</v>
      </c>
      <c r="F478">
        <f t="shared" si="34"/>
        <v>0.96208854798242815</v>
      </c>
      <c r="G478">
        <f t="shared" si="35"/>
        <v>15</v>
      </c>
      <c r="H478">
        <f t="shared" si="36"/>
        <v>103.94053666859199</v>
      </c>
      <c r="I478">
        <f t="shared" si="36"/>
        <v>0</v>
      </c>
      <c r="J478">
        <f t="shared" si="36"/>
        <v>0</v>
      </c>
      <c r="K478">
        <f t="shared" si="36"/>
        <v>0</v>
      </c>
    </row>
    <row r="479" spans="1:11" x14ac:dyDescent="0.45">
      <c r="A479" t="s">
        <v>485</v>
      </c>
      <c r="B479" t="s">
        <v>5</v>
      </c>
      <c r="C479">
        <v>4785.0461315277798</v>
      </c>
      <c r="D479">
        <v>24</v>
      </c>
      <c r="E479">
        <f t="shared" si="33"/>
        <v>199.37692214699084</v>
      </c>
      <c r="F479">
        <f t="shared" si="34"/>
        <v>0.50156256262334564</v>
      </c>
      <c r="G479">
        <f t="shared" si="35"/>
        <v>24</v>
      </c>
      <c r="H479">
        <f t="shared" si="36"/>
        <v>199.37692214699084</v>
      </c>
      <c r="I479">
        <f t="shared" si="36"/>
        <v>0</v>
      </c>
      <c r="J479">
        <f t="shared" si="36"/>
        <v>0</v>
      </c>
      <c r="K479">
        <f t="shared" si="36"/>
        <v>0</v>
      </c>
    </row>
    <row r="480" spans="1:11" x14ac:dyDescent="0.45">
      <c r="A480" t="s">
        <v>486</v>
      </c>
      <c r="B480" t="s">
        <v>14</v>
      </c>
      <c r="C480">
        <v>2217.4583374240201</v>
      </c>
      <c r="D480">
        <v>38</v>
      </c>
      <c r="E480">
        <f t="shared" si="33"/>
        <v>58.354166774316319</v>
      </c>
      <c r="F480">
        <f t="shared" si="34"/>
        <v>1.7136736848072593</v>
      </c>
      <c r="G480">
        <f t="shared" si="35"/>
        <v>38</v>
      </c>
      <c r="H480">
        <f t="shared" si="36"/>
        <v>0</v>
      </c>
      <c r="I480">
        <f t="shared" si="36"/>
        <v>0</v>
      </c>
      <c r="J480">
        <f t="shared" si="36"/>
        <v>0</v>
      </c>
      <c r="K480">
        <f t="shared" si="36"/>
        <v>58.354166774316319</v>
      </c>
    </row>
    <row r="481" spans="1:11" x14ac:dyDescent="0.45">
      <c r="A481" t="s">
        <v>487</v>
      </c>
      <c r="B481" t="s">
        <v>14</v>
      </c>
      <c r="C481">
        <v>2970.4984759128201</v>
      </c>
      <c r="D481">
        <v>32</v>
      </c>
      <c r="E481">
        <f t="shared" si="33"/>
        <v>92.828077372275629</v>
      </c>
      <c r="F481">
        <f t="shared" si="34"/>
        <v>1.0772602733003103</v>
      </c>
      <c r="G481">
        <f t="shared" si="35"/>
        <v>32</v>
      </c>
      <c r="H481">
        <f t="shared" si="36"/>
        <v>0</v>
      </c>
      <c r="I481">
        <f t="shared" si="36"/>
        <v>0</v>
      </c>
      <c r="J481">
        <f t="shared" si="36"/>
        <v>0</v>
      </c>
      <c r="K481">
        <f t="shared" si="36"/>
        <v>92.828077372275629</v>
      </c>
    </row>
    <row r="482" spans="1:11" x14ac:dyDescent="0.45">
      <c r="A482" t="s">
        <v>488</v>
      </c>
      <c r="B482" t="s">
        <v>9</v>
      </c>
      <c r="C482">
        <v>1388.76799448728</v>
      </c>
      <c r="D482">
        <v>11</v>
      </c>
      <c r="E482">
        <f t="shared" si="33"/>
        <v>126.25163586248</v>
      </c>
      <c r="F482">
        <f t="shared" si="34"/>
        <v>0.79206894482480461</v>
      </c>
      <c r="G482">
        <f t="shared" si="35"/>
        <v>11</v>
      </c>
      <c r="H482">
        <f t="shared" si="36"/>
        <v>0</v>
      </c>
      <c r="I482">
        <f t="shared" si="36"/>
        <v>0</v>
      </c>
      <c r="J482">
        <f t="shared" si="36"/>
        <v>126.25163586248</v>
      </c>
      <c r="K482">
        <f t="shared" si="36"/>
        <v>0</v>
      </c>
    </row>
    <row r="483" spans="1:11" x14ac:dyDescent="0.45">
      <c r="A483" t="s">
        <v>489</v>
      </c>
      <c r="B483" t="s">
        <v>7</v>
      </c>
      <c r="C483">
        <v>4549.0372341140001</v>
      </c>
      <c r="D483">
        <v>36</v>
      </c>
      <c r="E483">
        <f t="shared" si="33"/>
        <v>126.36214539205555</v>
      </c>
      <c r="F483">
        <f t="shared" si="34"/>
        <v>0.79137624396718298</v>
      </c>
      <c r="G483">
        <f t="shared" si="35"/>
        <v>36</v>
      </c>
      <c r="H483">
        <f t="shared" ref="H483:K501" si="37">INT($B483=H$1)*$E483</f>
        <v>0</v>
      </c>
      <c r="I483">
        <f t="shared" si="37"/>
        <v>126.36214539205555</v>
      </c>
      <c r="J483">
        <f t="shared" si="37"/>
        <v>0</v>
      </c>
      <c r="K483">
        <f t="shared" si="37"/>
        <v>0</v>
      </c>
    </row>
    <row r="484" spans="1:11" x14ac:dyDescent="0.45">
      <c r="A484" t="s">
        <v>490</v>
      </c>
      <c r="B484" t="s">
        <v>9</v>
      </c>
      <c r="C484">
        <v>1542.65619482534</v>
      </c>
      <c r="D484">
        <v>13</v>
      </c>
      <c r="E484">
        <f t="shared" si="33"/>
        <v>118.66586114041077</v>
      </c>
      <c r="F484">
        <f t="shared" si="34"/>
        <v>0.84270234959720658</v>
      </c>
      <c r="G484">
        <f t="shared" si="35"/>
        <v>13</v>
      </c>
      <c r="H484">
        <f t="shared" si="37"/>
        <v>0</v>
      </c>
      <c r="I484">
        <f t="shared" si="37"/>
        <v>0</v>
      </c>
      <c r="J484">
        <f t="shared" si="37"/>
        <v>118.66586114041077</v>
      </c>
      <c r="K484">
        <f t="shared" si="37"/>
        <v>0</v>
      </c>
    </row>
    <row r="485" spans="1:11" x14ac:dyDescent="0.45">
      <c r="A485" t="s">
        <v>491</v>
      </c>
      <c r="B485" t="s">
        <v>14</v>
      </c>
      <c r="C485">
        <v>2814.5750275555702</v>
      </c>
      <c r="D485">
        <v>35</v>
      </c>
      <c r="E485">
        <f t="shared" si="33"/>
        <v>80.416429358730582</v>
      </c>
      <c r="F485">
        <f t="shared" si="34"/>
        <v>1.2435269856848388</v>
      </c>
      <c r="G485">
        <f t="shared" si="35"/>
        <v>35</v>
      </c>
      <c r="H485">
        <f t="shared" si="37"/>
        <v>0</v>
      </c>
      <c r="I485">
        <f t="shared" si="37"/>
        <v>0</v>
      </c>
      <c r="J485">
        <f t="shared" si="37"/>
        <v>0</v>
      </c>
      <c r="K485">
        <f t="shared" si="37"/>
        <v>80.416429358730582</v>
      </c>
    </row>
    <row r="486" spans="1:11" x14ac:dyDescent="0.45">
      <c r="A486" t="s">
        <v>492</v>
      </c>
      <c r="B486" t="s">
        <v>14</v>
      </c>
      <c r="C486">
        <v>3681.9448754006798</v>
      </c>
      <c r="D486">
        <v>42</v>
      </c>
      <c r="E486">
        <f t="shared" si="33"/>
        <v>87.665354176206662</v>
      </c>
      <c r="F486">
        <f t="shared" si="34"/>
        <v>1.1407014885150728</v>
      </c>
      <c r="G486">
        <f t="shared" si="35"/>
        <v>42</v>
      </c>
      <c r="H486">
        <f t="shared" si="37"/>
        <v>0</v>
      </c>
      <c r="I486">
        <f t="shared" si="37"/>
        <v>0</v>
      </c>
      <c r="J486">
        <f t="shared" si="37"/>
        <v>0</v>
      </c>
      <c r="K486">
        <f t="shared" si="37"/>
        <v>87.665354176206662</v>
      </c>
    </row>
    <row r="487" spans="1:11" x14ac:dyDescent="0.45">
      <c r="A487" t="s">
        <v>493</v>
      </c>
      <c r="B487" t="s">
        <v>14</v>
      </c>
      <c r="C487">
        <v>3972.5604860926801</v>
      </c>
      <c r="D487">
        <v>33</v>
      </c>
      <c r="E487">
        <f t="shared" si="33"/>
        <v>120.38062079068727</v>
      </c>
      <c r="F487">
        <f t="shared" si="34"/>
        <v>0.83069849069706792</v>
      </c>
      <c r="G487">
        <f t="shared" si="35"/>
        <v>33</v>
      </c>
      <c r="H487">
        <f t="shared" si="37"/>
        <v>0</v>
      </c>
      <c r="I487">
        <f t="shared" si="37"/>
        <v>0</v>
      </c>
      <c r="J487">
        <f t="shared" si="37"/>
        <v>0</v>
      </c>
      <c r="K487">
        <f t="shared" si="37"/>
        <v>120.38062079068727</v>
      </c>
    </row>
    <row r="488" spans="1:11" x14ac:dyDescent="0.45">
      <c r="A488" t="s">
        <v>494</v>
      </c>
      <c r="B488" t="s">
        <v>9</v>
      </c>
      <c r="C488">
        <v>4783.8963431177199</v>
      </c>
      <c r="D488">
        <v>25</v>
      </c>
      <c r="E488">
        <f t="shared" si="33"/>
        <v>191.35585372470879</v>
      </c>
      <c r="F488">
        <f t="shared" si="34"/>
        <v>0.52258657393289609</v>
      </c>
      <c r="G488">
        <f t="shared" si="35"/>
        <v>25</v>
      </c>
      <c r="H488">
        <f t="shared" si="37"/>
        <v>0</v>
      </c>
      <c r="I488">
        <f t="shared" si="37"/>
        <v>0</v>
      </c>
      <c r="J488">
        <f t="shared" si="37"/>
        <v>191.35585372470879</v>
      </c>
      <c r="K488">
        <f t="shared" si="37"/>
        <v>0</v>
      </c>
    </row>
    <row r="489" spans="1:11" x14ac:dyDescent="0.45">
      <c r="A489" t="s">
        <v>495</v>
      </c>
      <c r="B489" t="s">
        <v>5</v>
      </c>
      <c r="C489">
        <v>2676.5070136588902</v>
      </c>
      <c r="D489">
        <v>34</v>
      </c>
      <c r="E489">
        <f t="shared" si="33"/>
        <v>78.720794519379126</v>
      </c>
      <c r="F489">
        <f t="shared" si="34"/>
        <v>1.2703123820146716</v>
      </c>
      <c r="G489">
        <f t="shared" si="35"/>
        <v>34</v>
      </c>
      <c r="H489">
        <f t="shared" si="37"/>
        <v>78.720794519379126</v>
      </c>
      <c r="I489">
        <f t="shared" si="37"/>
        <v>0</v>
      </c>
      <c r="J489">
        <f t="shared" si="37"/>
        <v>0</v>
      </c>
      <c r="K489">
        <f t="shared" si="37"/>
        <v>0</v>
      </c>
    </row>
    <row r="490" spans="1:11" x14ac:dyDescent="0.45">
      <c r="A490" t="s">
        <v>496</v>
      </c>
      <c r="B490" t="s">
        <v>5</v>
      </c>
      <c r="C490">
        <v>3969.0760590612599</v>
      </c>
      <c r="D490">
        <v>15</v>
      </c>
      <c r="E490">
        <f t="shared" si="33"/>
        <v>264.60507060408401</v>
      </c>
      <c r="F490">
        <f t="shared" si="34"/>
        <v>0.37792170713774892</v>
      </c>
      <c r="G490">
        <f t="shared" si="35"/>
        <v>15</v>
      </c>
      <c r="H490">
        <f t="shared" si="37"/>
        <v>264.60507060408401</v>
      </c>
      <c r="I490">
        <f t="shared" si="37"/>
        <v>0</v>
      </c>
      <c r="J490">
        <f t="shared" si="37"/>
        <v>0</v>
      </c>
      <c r="K490">
        <f t="shared" si="37"/>
        <v>0</v>
      </c>
    </row>
    <row r="491" spans="1:11" x14ac:dyDescent="0.45">
      <c r="A491" t="s">
        <v>497</v>
      </c>
      <c r="B491" t="s">
        <v>5</v>
      </c>
      <c r="C491">
        <v>1618.09160963934</v>
      </c>
      <c r="D491">
        <v>33</v>
      </c>
      <c r="E491">
        <f t="shared" si="33"/>
        <v>49.033079079979998</v>
      </c>
      <c r="F491">
        <f t="shared" si="34"/>
        <v>2.0394395350307417</v>
      </c>
      <c r="G491">
        <f t="shared" si="35"/>
        <v>33</v>
      </c>
      <c r="H491">
        <f t="shared" si="37"/>
        <v>49.033079079979998</v>
      </c>
      <c r="I491">
        <f t="shared" si="37"/>
        <v>0</v>
      </c>
      <c r="J491">
        <f t="shared" si="37"/>
        <v>0</v>
      </c>
      <c r="K491">
        <f t="shared" si="37"/>
        <v>0</v>
      </c>
    </row>
    <row r="492" spans="1:11" x14ac:dyDescent="0.45">
      <c r="A492" t="s">
        <v>498</v>
      </c>
      <c r="B492" t="s">
        <v>7</v>
      </c>
      <c r="C492">
        <v>2659.53810974722</v>
      </c>
      <c r="D492">
        <v>24</v>
      </c>
      <c r="E492">
        <f t="shared" si="33"/>
        <v>110.81408790613416</v>
      </c>
      <c r="F492">
        <f t="shared" si="34"/>
        <v>0.9024123366399559</v>
      </c>
      <c r="G492">
        <f t="shared" si="35"/>
        <v>24</v>
      </c>
      <c r="H492">
        <f t="shared" si="37"/>
        <v>0</v>
      </c>
      <c r="I492">
        <f t="shared" si="37"/>
        <v>110.81408790613416</v>
      </c>
      <c r="J492">
        <f t="shared" si="37"/>
        <v>0</v>
      </c>
      <c r="K492">
        <f t="shared" si="37"/>
        <v>0</v>
      </c>
    </row>
    <row r="493" spans="1:11" x14ac:dyDescent="0.45">
      <c r="A493" t="s">
        <v>499</v>
      </c>
      <c r="B493" t="s">
        <v>7</v>
      </c>
      <c r="C493">
        <v>1396.08653884211</v>
      </c>
      <c r="D493">
        <v>11</v>
      </c>
      <c r="E493">
        <f t="shared" si="33"/>
        <v>126.91695807655546</v>
      </c>
      <c r="F493">
        <f t="shared" si="34"/>
        <v>0.78791677263239068</v>
      </c>
      <c r="G493">
        <f t="shared" si="35"/>
        <v>11</v>
      </c>
      <c r="H493">
        <f t="shared" si="37"/>
        <v>0</v>
      </c>
      <c r="I493">
        <f t="shared" si="37"/>
        <v>126.91695807655546</v>
      </c>
      <c r="J493">
        <f t="shared" si="37"/>
        <v>0</v>
      </c>
      <c r="K493">
        <f t="shared" si="37"/>
        <v>0</v>
      </c>
    </row>
    <row r="494" spans="1:11" x14ac:dyDescent="0.45">
      <c r="A494" t="s">
        <v>500</v>
      </c>
      <c r="B494" t="s">
        <v>9</v>
      </c>
      <c r="C494">
        <v>2957.38815115845</v>
      </c>
      <c r="D494">
        <v>30</v>
      </c>
      <c r="E494">
        <f t="shared" si="33"/>
        <v>98.579605038615</v>
      </c>
      <c r="F494">
        <f t="shared" si="34"/>
        <v>1.014408608766779</v>
      </c>
      <c r="G494">
        <f t="shared" si="35"/>
        <v>30</v>
      </c>
      <c r="H494">
        <f t="shared" si="37"/>
        <v>0</v>
      </c>
      <c r="I494">
        <f t="shared" si="37"/>
        <v>0</v>
      </c>
      <c r="J494">
        <f t="shared" si="37"/>
        <v>98.579605038615</v>
      </c>
      <c r="K494">
        <f t="shared" si="37"/>
        <v>0</v>
      </c>
    </row>
    <row r="495" spans="1:11" x14ac:dyDescent="0.45">
      <c r="A495" t="s">
        <v>501</v>
      </c>
      <c r="B495" t="s">
        <v>7</v>
      </c>
      <c r="C495">
        <v>2632.4635427908001</v>
      </c>
      <c r="D495">
        <v>16</v>
      </c>
      <c r="E495">
        <f t="shared" si="33"/>
        <v>164.52897142442501</v>
      </c>
      <c r="F495">
        <f t="shared" si="34"/>
        <v>0.6077956917510674</v>
      </c>
      <c r="G495">
        <f t="shared" si="35"/>
        <v>16</v>
      </c>
      <c r="H495">
        <f t="shared" si="37"/>
        <v>0</v>
      </c>
      <c r="I495">
        <f t="shared" si="37"/>
        <v>164.52897142442501</v>
      </c>
      <c r="J495">
        <f t="shared" si="37"/>
        <v>0</v>
      </c>
      <c r="K495">
        <f t="shared" si="37"/>
        <v>0</v>
      </c>
    </row>
    <row r="496" spans="1:11" x14ac:dyDescent="0.45">
      <c r="A496" t="s">
        <v>502</v>
      </c>
      <c r="B496" t="s">
        <v>9</v>
      </c>
      <c r="C496">
        <v>4806.0861015242299</v>
      </c>
      <c r="D496">
        <v>31</v>
      </c>
      <c r="E496">
        <f t="shared" si="33"/>
        <v>155.03503553303966</v>
      </c>
      <c r="F496">
        <f t="shared" si="34"/>
        <v>0.64501549379584522</v>
      </c>
      <c r="G496">
        <f t="shared" si="35"/>
        <v>31.000000000000004</v>
      </c>
      <c r="H496">
        <f t="shared" si="37"/>
        <v>0</v>
      </c>
      <c r="I496">
        <f t="shared" si="37"/>
        <v>0</v>
      </c>
      <c r="J496">
        <f t="shared" si="37"/>
        <v>155.03503553303966</v>
      </c>
      <c r="K496">
        <f t="shared" si="37"/>
        <v>0</v>
      </c>
    </row>
    <row r="497" spans="1:11" x14ac:dyDescent="0.45">
      <c r="A497" t="s">
        <v>503</v>
      </c>
      <c r="B497" t="s">
        <v>5</v>
      </c>
      <c r="C497">
        <v>1130.8651474201799</v>
      </c>
      <c r="D497">
        <v>19</v>
      </c>
      <c r="E497">
        <f t="shared" si="33"/>
        <v>59.519218285272629</v>
      </c>
      <c r="F497">
        <f t="shared" si="34"/>
        <v>1.6801295931123461</v>
      </c>
      <c r="G497">
        <f t="shared" si="35"/>
        <v>19</v>
      </c>
      <c r="H497">
        <f t="shared" si="37"/>
        <v>59.519218285272629</v>
      </c>
      <c r="I497">
        <f t="shared" si="37"/>
        <v>0</v>
      </c>
      <c r="J497">
        <f t="shared" si="37"/>
        <v>0</v>
      </c>
      <c r="K497">
        <f t="shared" si="37"/>
        <v>0</v>
      </c>
    </row>
    <row r="498" spans="1:11" x14ac:dyDescent="0.45">
      <c r="A498" t="s">
        <v>504</v>
      </c>
      <c r="B498" t="s">
        <v>9</v>
      </c>
      <c r="C498">
        <v>2482.1198349377401</v>
      </c>
      <c r="D498">
        <v>18</v>
      </c>
      <c r="E498">
        <f t="shared" si="33"/>
        <v>137.89554638543001</v>
      </c>
      <c r="F498">
        <f t="shared" si="34"/>
        <v>0.72518658231710642</v>
      </c>
      <c r="G498">
        <f t="shared" si="35"/>
        <v>18</v>
      </c>
      <c r="H498">
        <f t="shared" si="37"/>
        <v>0</v>
      </c>
      <c r="I498">
        <f t="shared" si="37"/>
        <v>0</v>
      </c>
      <c r="J498">
        <f t="shared" si="37"/>
        <v>137.89554638543001</v>
      </c>
      <c r="K498">
        <f t="shared" si="37"/>
        <v>0</v>
      </c>
    </row>
    <row r="499" spans="1:11" x14ac:dyDescent="0.45">
      <c r="A499" t="s">
        <v>505</v>
      </c>
      <c r="B499" t="s">
        <v>7</v>
      </c>
      <c r="C499">
        <v>2773.5323442427998</v>
      </c>
      <c r="D499">
        <v>12</v>
      </c>
      <c r="E499">
        <f t="shared" si="33"/>
        <v>231.12769535356665</v>
      </c>
      <c r="F499">
        <f t="shared" si="34"/>
        <v>0.43266126046480674</v>
      </c>
      <c r="G499">
        <f t="shared" si="35"/>
        <v>12</v>
      </c>
      <c r="H499">
        <f t="shared" si="37"/>
        <v>0</v>
      </c>
      <c r="I499">
        <f t="shared" si="37"/>
        <v>231.12769535356665</v>
      </c>
      <c r="J499">
        <f t="shared" si="37"/>
        <v>0</v>
      </c>
      <c r="K499">
        <f t="shared" si="37"/>
        <v>0</v>
      </c>
    </row>
    <row r="500" spans="1:11" x14ac:dyDescent="0.45">
      <c r="A500" t="s">
        <v>506</v>
      </c>
      <c r="B500" t="s">
        <v>9</v>
      </c>
      <c r="C500">
        <v>4802.2206794057001</v>
      </c>
      <c r="D500">
        <v>28</v>
      </c>
      <c r="E500">
        <f t="shared" si="33"/>
        <v>171.50788140734645</v>
      </c>
      <c r="F500">
        <f t="shared" si="34"/>
        <v>0.58306358389729696</v>
      </c>
      <c r="G500">
        <f t="shared" si="35"/>
        <v>27.999999999999996</v>
      </c>
      <c r="H500">
        <f t="shared" si="37"/>
        <v>0</v>
      </c>
      <c r="I500">
        <f t="shared" si="37"/>
        <v>0</v>
      </c>
      <c r="J500">
        <f t="shared" si="37"/>
        <v>171.50788140734645</v>
      </c>
      <c r="K500">
        <f t="shared" si="37"/>
        <v>0</v>
      </c>
    </row>
    <row r="501" spans="1:11" x14ac:dyDescent="0.45">
      <c r="A501" t="s">
        <v>507</v>
      </c>
      <c r="B501" t="s">
        <v>7</v>
      </c>
      <c r="C501">
        <v>4421.8007732238102</v>
      </c>
      <c r="D501">
        <v>40</v>
      </c>
      <c r="E501">
        <f t="shared" si="33"/>
        <v>110.54501933059525</v>
      </c>
      <c r="F501">
        <f t="shared" si="34"/>
        <v>0.90460882458159986</v>
      </c>
      <c r="G501">
        <f t="shared" si="35"/>
        <v>40</v>
      </c>
      <c r="H501">
        <f t="shared" si="37"/>
        <v>0</v>
      </c>
      <c r="I501">
        <f t="shared" si="37"/>
        <v>110.54501933059525</v>
      </c>
      <c r="J501">
        <f t="shared" si="37"/>
        <v>0</v>
      </c>
      <c r="K501">
        <f t="shared" si="37"/>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B667-CEAF-4D5E-87A3-73DC1A2CDD0A}">
  <dimension ref="A3:B8"/>
  <sheetViews>
    <sheetView workbookViewId="0">
      <selection activeCell="B6" sqref="B6"/>
    </sheetView>
  </sheetViews>
  <sheetFormatPr defaultRowHeight="14.25" x14ac:dyDescent="0.45"/>
  <cols>
    <col min="1" max="1" width="13.73046875" bestFit="1" customWidth="1"/>
    <col min="2" max="2" width="19.33203125" bestFit="1" customWidth="1"/>
  </cols>
  <sheetData>
    <row r="3" spans="1:2" x14ac:dyDescent="0.45">
      <c r="A3" s="1" t="s">
        <v>512</v>
      </c>
      <c r="B3" t="s">
        <v>516</v>
      </c>
    </row>
    <row r="4" spans="1:2" x14ac:dyDescent="0.45">
      <c r="A4" s="2" t="s">
        <v>5</v>
      </c>
      <c r="B4" s="3">
        <v>142.19277847003806</v>
      </c>
    </row>
    <row r="5" spans="1:2" x14ac:dyDescent="0.45">
      <c r="A5" s="2" t="s">
        <v>7</v>
      </c>
      <c r="B5" s="3">
        <v>157.42400048223899</v>
      </c>
    </row>
    <row r="6" spans="1:2" x14ac:dyDescent="0.45">
      <c r="A6" s="2" t="s">
        <v>14</v>
      </c>
      <c r="B6" s="3">
        <v>146.53854989421643</v>
      </c>
    </row>
    <row r="7" spans="1:2" x14ac:dyDescent="0.45">
      <c r="A7" s="2" t="s">
        <v>9</v>
      </c>
      <c r="B7" s="3">
        <v>133.94612592178439</v>
      </c>
    </row>
    <row r="8" spans="1:2" x14ac:dyDescent="0.45">
      <c r="A8" s="2" t="s">
        <v>513</v>
      </c>
      <c r="B8" s="3">
        <v>580.10145476827779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04B9-3A45-4618-B7FC-7EB6450EDA2D}">
  <dimension ref="A3:B8"/>
  <sheetViews>
    <sheetView workbookViewId="0">
      <selection activeCell="G24" sqref="G24"/>
    </sheetView>
  </sheetViews>
  <sheetFormatPr defaultRowHeight="14.25" x14ac:dyDescent="0.45"/>
  <cols>
    <col min="1" max="1" width="13.73046875" bestFit="1" customWidth="1"/>
    <col min="2" max="2" width="16.53125" bestFit="1" customWidth="1"/>
  </cols>
  <sheetData>
    <row r="3" spans="1:2" x14ac:dyDescent="0.45">
      <c r="A3" s="1" t="s">
        <v>512</v>
      </c>
      <c r="B3" t="s">
        <v>517</v>
      </c>
    </row>
    <row r="4" spans="1:2" x14ac:dyDescent="0.45">
      <c r="A4" s="2" t="s">
        <v>5</v>
      </c>
      <c r="B4" s="3">
        <v>3583</v>
      </c>
    </row>
    <row r="5" spans="1:2" x14ac:dyDescent="0.45">
      <c r="A5" s="2" t="s">
        <v>7</v>
      </c>
      <c r="B5" s="3">
        <v>3896</v>
      </c>
    </row>
    <row r="6" spans="1:2" x14ac:dyDescent="0.45">
      <c r="A6" s="2" t="s">
        <v>14</v>
      </c>
      <c r="B6" s="3">
        <v>3904</v>
      </c>
    </row>
    <row r="7" spans="1:2" x14ac:dyDescent="0.45">
      <c r="A7" s="2" t="s">
        <v>9</v>
      </c>
      <c r="B7" s="3">
        <v>3652</v>
      </c>
    </row>
    <row r="8" spans="1:2" x14ac:dyDescent="0.45">
      <c r="A8" s="2" t="s">
        <v>513</v>
      </c>
      <c r="B8" s="3">
        <v>15035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CE0C-E80B-4BEC-B373-47DCC37D74BB}">
  <dimension ref="A3:C8"/>
  <sheetViews>
    <sheetView workbookViewId="0">
      <selection activeCell="A3" sqref="A3"/>
    </sheetView>
  </sheetViews>
  <sheetFormatPr defaultRowHeight="14.25" x14ac:dyDescent="0.45"/>
  <cols>
    <col min="1" max="1" width="13.73046875" bestFit="1" customWidth="1"/>
    <col min="2" max="2" width="20.3984375" bestFit="1" customWidth="1"/>
    <col min="3" max="3" width="16.53125" bestFit="1" customWidth="1"/>
  </cols>
  <sheetData>
    <row r="3" spans="1:3" x14ac:dyDescent="0.45">
      <c r="A3" s="1" t="s">
        <v>512</v>
      </c>
      <c r="B3" t="s">
        <v>518</v>
      </c>
      <c r="C3" t="s">
        <v>517</v>
      </c>
    </row>
    <row r="4" spans="1:3" x14ac:dyDescent="0.45">
      <c r="A4" s="2" t="s">
        <v>5</v>
      </c>
      <c r="B4" s="3">
        <v>3583</v>
      </c>
      <c r="C4" s="3">
        <v>3583</v>
      </c>
    </row>
    <row r="5" spans="1:3" x14ac:dyDescent="0.45">
      <c r="A5" s="2" t="s">
        <v>7</v>
      </c>
      <c r="B5" s="3">
        <v>3896</v>
      </c>
      <c r="C5" s="3">
        <v>3896</v>
      </c>
    </row>
    <row r="6" spans="1:3" x14ac:dyDescent="0.45">
      <c r="A6" s="2" t="s">
        <v>14</v>
      </c>
      <c r="B6" s="3">
        <v>3904</v>
      </c>
      <c r="C6" s="3">
        <v>3904</v>
      </c>
    </row>
    <row r="7" spans="1:3" x14ac:dyDescent="0.45">
      <c r="A7" s="2" t="s">
        <v>9</v>
      </c>
      <c r="B7" s="3">
        <v>3652</v>
      </c>
      <c r="C7" s="3">
        <v>3652</v>
      </c>
    </row>
    <row r="8" spans="1:3" x14ac:dyDescent="0.45">
      <c r="A8" s="2" t="s">
        <v>513</v>
      </c>
      <c r="B8" s="3">
        <v>15035</v>
      </c>
      <c r="C8" s="3">
        <v>15035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0E94-F9A6-4D9B-818A-73924B4BBEF4}">
  <dimension ref="A1"/>
  <sheetViews>
    <sheetView tabSelected="1" zoomScale="80" workbookViewId="0">
      <selection activeCell="Y7" sqref="Y7"/>
    </sheetView>
  </sheetViews>
  <sheetFormatPr defaultRowHeight="14.25" x14ac:dyDescent="0.45"/>
  <cols>
    <col min="1" max="16384" width="9.066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customer_acquisition_cost_datas</vt:lpstr>
      <vt:lpstr>CAC</vt:lpstr>
      <vt:lpstr>CAC_Marketing_spend</vt:lpstr>
      <vt:lpstr>scatter_plot</vt:lpstr>
      <vt:lpstr>conversion_rate</vt:lpstr>
      <vt:lpstr>breakeven</vt:lpstr>
      <vt:lpstr>Actual_vs_breakeven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nishat fathima</dc:creator>
  <cp:lastModifiedBy>nisshhfathima2207@outlook.com</cp:lastModifiedBy>
  <dcterms:created xsi:type="dcterms:W3CDTF">2024-01-27T08:32:24Z</dcterms:created>
  <dcterms:modified xsi:type="dcterms:W3CDTF">2024-01-27T09:42:31Z</dcterms:modified>
</cp:coreProperties>
</file>