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eethjaiswal/Documents/Udacity_downloaded_projects/udacity-data-analyst-nanodegree-master/SQL_weather_trends/"/>
    </mc:Choice>
  </mc:AlternateContent>
  <xr:revisionPtr revIDLastSave="0" documentId="10_ncr:8100000_{412E1118-8798-6E4D-A4D7-6A9582C3998B}" xr6:coauthVersionLast="32" xr6:coauthVersionMax="32" xr10:uidLastSave="{00000000-0000-0000-0000-000000000000}"/>
  <bookViews>
    <workbookView xWindow="0" yWindow="460" windowWidth="16820" windowHeight="14540" xr2:uid="{00000000-000D-0000-FFFF-FFFF00000000}"/>
  </bookViews>
  <sheets>
    <sheet name="patna_global_temp" sheetId="1" r:id="rId1"/>
  </sheets>
  <calcPr calcId="162913"/>
</workbook>
</file>

<file path=xl/calcChain.xml><?xml version="1.0" encoding="utf-8"?>
<calcChain xmlns="http://schemas.openxmlformats.org/spreadsheetml/2006/main">
  <c r="U59" i="1" l="1"/>
  <c r="S266" i="1"/>
  <c r="S267" i="1"/>
  <c r="S268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49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</calcChain>
</file>

<file path=xl/sharedStrings.xml><?xml version="1.0" encoding="utf-8"?>
<sst xmlns="http://schemas.openxmlformats.org/spreadsheetml/2006/main" count="452" uniqueCount="12">
  <si>
    <t>year</t>
  </si>
  <si>
    <t>city</t>
  </si>
  <si>
    <t>country</t>
  </si>
  <si>
    <t>avg_temp</t>
  </si>
  <si>
    <t>Patna</t>
  </si>
  <si>
    <t>India</t>
  </si>
  <si>
    <t>moving_average(last 10 years)</t>
  </si>
  <si>
    <t>Global</t>
  </si>
  <si>
    <t>moving average(5 years) Global</t>
  </si>
  <si>
    <t>moving_average(5 years) Patna</t>
  </si>
  <si>
    <t>YEAR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</si>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</sst>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Patna_moving_average(last 5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02587140477564E-2"/>
          <c:y val="0.14275671955256652"/>
          <c:w val="0.92605729365542766"/>
          <c:h val="0.79783449137352946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patna_global_temp!$I$2</c:f>
              <c:strCache>
                <c:ptCount val="1"/>
                <c:pt idx="0">
                  <c:v>moving_average(5 years) Patna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patna_global_temp!$E$3:$E$268</c:f>
              <c:numCache>
                <c:formatCode>General</c:formatCode>
                <c:ptCount val="266"/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patna_global_temp!$I$3:$I$268</c:f>
              <c:numCache>
                <c:formatCode>General</c:formatCode>
                <c:ptCount val="266"/>
                <c:pt idx="50">
                  <c:v>25.240000000000002</c:v>
                </c:pt>
                <c:pt idx="51">
                  <c:v>25.08</c:v>
                </c:pt>
                <c:pt idx="52">
                  <c:v>24.91</c:v>
                </c:pt>
                <c:pt idx="53">
                  <c:v>25.136000000000003</c:v>
                </c:pt>
                <c:pt idx="54">
                  <c:v>25.23</c:v>
                </c:pt>
                <c:pt idx="55">
                  <c:v>25.249999999999996</c:v>
                </c:pt>
                <c:pt idx="56">
                  <c:v>25.453999999999997</c:v>
                </c:pt>
                <c:pt idx="57">
                  <c:v>25.263999999999999</c:v>
                </c:pt>
                <c:pt idx="58">
                  <c:v>25.235999999999997</c:v>
                </c:pt>
                <c:pt idx="59">
                  <c:v>25.14</c:v>
                </c:pt>
                <c:pt idx="60">
                  <c:v>25.108000000000001</c:v>
                </c:pt>
                <c:pt idx="61">
                  <c:v>25.088000000000001</c:v>
                </c:pt>
                <c:pt idx="62">
                  <c:v>25.167999999999999</c:v>
                </c:pt>
                <c:pt idx="63">
                  <c:v>25.026</c:v>
                </c:pt>
                <c:pt idx="64">
                  <c:v>24.738</c:v>
                </c:pt>
                <c:pt idx="65">
                  <c:v>24.526</c:v>
                </c:pt>
                <c:pt idx="66">
                  <c:v>24.265999999999998</c:v>
                </c:pt>
                <c:pt idx="67">
                  <c:v>24.022000000000002</c:v>
                </c:pt>
                <c:pt idx="68">
                  <c:v>23.911999999999999</c:v>
                </c:pt>
                <c:pt idx="69">
                  <c:v>23.9</c:v>
                </c:pt>
                <c:pt idx="70">
                  <c:v>23.887999999999998</c:v>
                </c:pt>
                <c:pt idx="71">
                  <c:v>24.101999999999997</c:v>
                </c:pt>
                <c:pt idx="72">
                  <c:v>24.335999999999995</c:v>
                </c:pt>
                <c:pt idx="73">
                  <c:v>24.488000000000003</c:v>
                </c:pt>
                <c:pt idx="74">
                  <c:v>24.802</c:v>
                </c:pt>
                <c:pt idx="75">
                  <c:v>25.016000000000002</c:v>
                </c:pt>
                <c:pt idx="76">
                  <c:v>25.064</c:v>
                </c:pt>
                <c:pt idx="77">
                  <c:v>25.113999999999997</c:v>
                </c:pt>
                <c:pt idx="78">
                  <c:v>25.142000000000003</c:v>
                </c:pt>
                <c:pt idx="79">
                  <c:v>25.022000000000002</c:v>
                </c:pt>
                <c:pt idx="80">
                  <c:v>25.006000000000004</c:v>
                </c:pt>
                <c:pt idx="81">
                  <c:v>24.876000000000001</c:v>
                </c:pt>
                <c:pt idx="82">
                  <c:v>24.770000000000003</c:v>
                </c:pt>
                <c:pt idx="83">
                  <c:v>24.764000000000003</c:v>
                </c:pt>
                <c:pt idx="84">
                  <c:v>24.764000000000003</c:v>
                </c:pt>
                <c:pt idx="85">
                  <c:v>24.508000000000003</c:v>
                </c:pt>
                <c:pt idx="86">
                  <c:v>24.544</c:v>
                </c:pt>
                <c:pt idx="87">
                  <c:v>24.5</c:v>
                </c:pt>
                <c:pt idx="88">
                  <c:v>24.425999999999998</c:v>
                </c:pt>
                <c:pt idx="89">
                  <c:v>24.393999999999998</c:v>
                </c:pt>
                <c:pt idx="90">
                  <c:v>24.619999999999997</c:v>
                </c:pt>
                <c:pt idx="91">
                  <c:v>24.643999999999998</c:v>
                </c:pt>
                <c:pt idx="92">
                  <c:v>24.675999999999998</c:v>
                </c:pt>
                <c:pt idx="93">
                  <c:v>24.716000000000001</c:v>
                </c:pt>
                <c:pt idx="94">
                  <c:v>24.669999999999998</c:v>
                </c:pt>
                <c:pt idx="95">
                  <c:v>24.612000000000002</c:v>
                </c:pt>
                <c:pt idx="96">
                  <c:v>24.631999999999998</c:v>
                </c:pt>
                <c:pt idx="97">
                  <c:v>24.588000000000001</c:v>
                </c:pt>
                <c:pt idx="98">
                  <c:v>24.522000000000002</c:v>
                </c:pt>
                <c:pt idx="99">
                  <c:v>24.532000000000004</c:v>
                </c:pt>
                <c:pt idx="100">
                  <c:v>24.598000000000003</c:v>
                </c:pt>
                <c:pt idx="101">
                  <c:v>24.588000000000001</c:v>
                </c:pt>
                <c:pt idx="102">
                  <c:v>24.604000000000003</c:v>
                </c:pt>
                <c:pt idx="103">
                  <c:v>24.736000000000001</c:v>
                </c:pt>
                <c:pt idx="104">
                  <c:v>24.874000000000002</c:v>
                </c:pt>
                <c:pt idx="105">
                  <c:v>24.911999999999999</c:v>
                </c:pt>
                <c:pt idx="106">
                  <c:v>24.73</c:v>
                </c:pt>
                <c:pt idx="107">
                  <c:v>24.67</c:v>
                </c:pt>
                <c:pt idx="108">
                  <c:v>24.636000000000003</c:v>
                </c:pt>
                <c:pt idx="109">
                  <c:v>24.614000000000001</c:v>
                </c:pt>
                <c:pt idx="110">
                  <c:v>24.527999999999999</c:v>
                </c:pt>
                <c:pt idx="111">
                  <c:v>24.664000000000001</c:v>
                </c:pt>
                <c:pt idx="112">
                  <c:v>24.744</c:v>
                </c:pt>
                <c:pt idx="113">
                  <c:v>24.72</c:v>
                </c:pt>
                <c:pt idx="114">
                  <c:v>24.673999999999999</c:v>
                </c:pt>
                <c:pt idx="115">
                  <c:v>24.744</c:v>
                </c:pt>
                <c:pt idx="116">
                  <c:v>24.848000000000003</c:v>
                </c:pt>
                <c:pt idx="117">
                  <c:v>24.94</c:v>
                </c:pt>
                <c:pt idx="118">
                  <c:v>24.95</c:v>
                </c:pt>
                <c:pt idx="119">
                  <c:v>24.98</c:v>
                </c:pt>
                <c:pt idx="120">
                  <c:v>24.940000000000005</c:v>
                </c:pt>
                <c:pt idx="121">
                  <c:v>24.911999999999999</c:v>
                </c:pt>
                <c:pt idx="122">
                  <c:v>24.878</c:v>
                </c:pt>
                <c:pt idx="123">
                  <c:v>24.922000000000004</c:v>
                </c:pt>
                <c:pt idx="124">
                  <c:v>24.917999999999999</c:v>
                </c:pt>
                <c:pt idx="125">
                  <c:v>24.943999999999999</c:v>
                </c:pt>
                <c:pt idx="126">
                  <c:v>24.952000000000002</c:v>
                </c:pt>
                <c:pt idx="127">
                  <c:v>24.966000000000001</c:v>
                </c:pt>
                <c:pt idx="128">
                  <c:v>25.044</c:v>
                </c:pt>
                <c:pt idx="129">
                  <c:v>25.104000000000003</c:v>
                </c:pt>
                <c:pt idx="130">
                  <c:v>25.108000000000004</c:v>
                </c:pt>
                <c:pt idx="131">
                  <c:v>25.076000000000001</c:v>
                </c:pt>
                <c:pt idx="132">
                  <c:v>25.055999999999997</c:v>
                </c:pt>
                <c:pt idx="133">
                  <c:v>24.896000000000004</c:v>
                </c:pt>
                <c:pt idx="134">
                  <c:v>24.784000000000002</c:v>
                </c:pt>
                <c:pt idx="135">
                  <c:v>24.752000000000002</c:v>
                </c:pt>
                <c:pt idx="136">
                  <c:v>24.79</c:v>
                </c:pt>
                <c:pt idx="137">
                  <c:v>24.722000000000001</c:v>
                </c:pt>
                <c:pt idx="138">
                  <c:v>24.79</c:v>
                </c:pt>
                <c:pt idx="139">
                  <c:v>24.956</c:v>
                </c:pt>
                <c:pt idx="140">
                  <c:v>24.974</c:v>
                </c:pt>
                <c:pt idx="141">
                  <c:v>24.905999999999999</c:v>
                </c:pt>
                <c:pt idx="142">
                  <c:v>25.044</c:v>
                </c:pt>
                <c:pt idx="143">
                  <c:v>24.858000000000001</c:v>
                </c:pt>
                <c:pt idx="144">
                  <c:v>24.814</c:v>
                </c:pt>
                <c:pt idx="145">
                  <c:v>24.82</c:v>
                </c:pt>
                <c:pt idx="146">
                  <c:v>25.012</c:v>
                </c:pt>
                <c:pt idx="147">
                  <c:v>25.082000000000001</c:v>
                </c:pt>
                <c:pt idx="148">
                  <c:v>25.334</c:v>
                </c:pt>
                <c:pt idx="149">
                  <c:v>25.326000000000001</c:v>
                </c:pt>
                <c:pt idx="150">
                  <c:v>25.436</c:v>
                </c:pt>
                <c:pt idx="151">
                  <c:v>25.372</c:v>
                </c:pt>
                <c:pt idx="152">
                  <c:v>25.342000000000002</c:v>
                </c:pt>
                <c:pt idx="153">
                  <c:v>25.353999999999999</c:v>
                </c:pt>
                <c:pt idx="154">
                  <c:v>25.336000000000002</c:v>
                </c:pt>
                <c:pt idx="155">
                  <c:v>25.116000000000003</c:v>
                </c:pt>
                <c:pt idx="156">
                  <c:v>25.098000000000003</c:v>
                </c:pt>
                <c:pt idx="157">
                  <c:v>24.991999999999997</c:v>
                </c:pt>
                <c:pt idx="158">
                  <c:v>25.003999999999998</c:v>
                </c:pt>
                <c:pt idx="159">
                  <c:v>25.021999999999998</c:v>
                </c:pt>
                <c:pt idx="160">
                  <c:v>25.151999999999997</c:v>
                </c:pt>
                <c:pt idx="161">
                  <c:v>25.119999999999997</c:v>
                </c:pt>
                <c:pt idx="162">
                  <c:v>25.154</c:v>
                </c:pt>
                <c:pt idx="163">
                  <c:v>25.012</c:v>
                </c:pt>
                <c:pt idx="164">
                  <c:v>24.986000000000001</c:v>
                </c:pt>
                <c:pt idx="165">
                  <c:v>25.094000000000001</c:v>
                </c:pt>
                <c:pt idx="166">
                  <c:v>25.113999999999997</c:v>
                </c:pt>
                <c:pt idx="167">
                  <c:v>24.985999999999997</c:v>
                </c:pt>
                <c:pt idx="168">
                  <c:v>24.997999999999998</c:v>
                </c:pt>
                <c:pt idx="169">
                  <c:v>24.981999999999999</c:v>
                </c:pt>
                <c:pt idx="170">
                  <c:v>24.937999999999999</c:v>
                </c:pt>
                <c:pt idx="171">
                  <c:v>25.003999999999998</c:v>
                </c:pt>
                <c:pt idx="172">
                  <c:v>25.134</c:v>
                </c:pt>
                <c:pt idx="173">
                  <c:v>25.246000000000002</c:v>
                </c:pt>
                <c:pt idx="174">
                  <c:v>25.375999999999998</c:v>
                </c:pt>
                <c:pt idx="175">
                  <c:v>25.259999999999998</c:v>
                </c:pt>
                <c:pt idx="176">
                  <c:v>25.160000000000004</c:v>
                </c:pt>
                <c:pt idx="177">
                  <c:v>25.176000000000002</c:v>
                </c:pt>
                <c:pt idx="178">
                  <c:v>25.225999999999999</c:v>
                </c:pt>
                <c:pt idx="179">
                  <c:v>25.155999999999999</c:v>
                </c:pt>
                <c:pt idx="180">
                  <c:v>25.229999999999997</c:v>
                </c:pt>
                <c:pt idx="181">
                  <c:v>25.356000000000002</c:v>
                </c:pt>
                <c:pt idx="182">
                  <c:v>25.423999999999996</c:v>
                </c:pt>
                <c:pt idx="183">
                  <c:v>25.265999999999998</c:v>
                </c:pt>
                <c:pt idx="184">
                  <c:v>25.256</c:v>
                </c:pt>
                <c:pt idx="185">
                  <c:v>25.28</c:v>
                </c:pt>
                <c:pt idx="186">
                  <c:v>25.148</c:v>
                </c:pt>
                <c:pt idx="187">
                  <c:v>25.012</c:v>
                </c:pt>
                <c:pt idx="188">
                  <c:v>25.113999999999997</c:v>
                </c:pt>
                <c:pt idx="189">
                  <c:v>25.155999999999999</c:v>
                </c:pt>
                <c:pt idx="190">
                  <c:v>25.157999999999998</c:v>
                </c:pt>
                <c:pt idx="191">
                  <c:v>25.312000000000001</c:v>
                </c:pt>
                <c:pt idx="192">
                  <c:v>25.46</c:v>
                </c:pt>
                <c:pt idx="193">
                  <c:v>25.490000000000002</c:v>
                </c:pt>
                <c:pt idx="194">
                  <c:v>25.442</c:v>
                </c:pt>
                <c:pt idx="195">
                  <c:v>25.381999999999998</c:v>
                </c:pt>
                <c:pt idx="196">
                  <c:v>25.268000000000001</c:v>
                </c:pt>
                <c:pt idx="197">
                  <c:v>25.274000000000001</c:v>
                </c:pt>
                <c:pt idx="198">
                  <c:v>25.288</c:v>
                </c:pt>
                <c:pt idx="199">
                  <c:v>25.256</c:v>
                </c:pt>
                <c:pt idx="200">
                  <c:v>25.276000000000003</c:v>
                </c:pt>
                <c:pt idx="201">
                  <c:v>25.363999999999997</c:v>
                </c:pt>
                <c:pt idx="202">
                  <c:v>25.368000000000002</c:v>
                </c:pt>
                <c:pt idx="203">
                  <c:v>25.45</c:v>
                </c:pt>
                <c:pt idx="204">
                  <c:v>25.552</c:v>
                </c:pt>
                <c:pt idx="205">
                  <c:v>25.634000000000004</c:v>
                </c:pt>
                <c:pt idx="206">
                  <c:v>25.552</c:v>
                </c:pt>
                <c:pt idx="207">
                  <c:v>25.552</c:v>
                </c:pt>
                <c:pt idx="208">
                  <c:v>25.637999999999998</c:v>
                </c:pt>
                <c:pt idx="209">
                  <c:v>25.637999999999998</c:v>
                </c:pt>
                <c:pt idx="210">
                  <c:v>25.681999999999999</c:v>
                </c:pt>
                <c:pt idx="211">
                  <c:v>25.681999999999999</c:v>
                </c:pt>
                <c:pt idx="212">
                  <c:v>25.591999999999999</c:v>
                </c:pt>
                <c:pt idx="213">
                  <c:v>25.404000000000003</c:v>
                </c:pt>
                <c:pt idx="214">
                  <c:v>25.39</c:v>
                </c:pt>
                <c:pt idx="215">
                  <c:v>25.327999999999999</c:v>
                </c:pt>
                <c:pt idx="216">
                  <c:v>25.498000000000001</c:v>
                </c:pt>
                <c:pt idx="217">
                  <c:v>25.56</c:v>
                </c:pt>
                <c:pt idx="218">
                  <c:v>25.504000000000001</c:v>
                </c:pt>
                <c:pt idx="219">
                  <c:v>25.57</c:v>
                </c:pt>
                <c:pt idx="220">
                  <c:v>25.582000000000001</c:v>
                </c:pt>
                <c:pt idx="221">
                  <c:v>25.254000000000001</c:v>
                </c:pt>
                <c:pt idx="222">
                  <c:v>25.233999999999998</c:v>
                </c:pt>
                <c:pt idx="223">
                  <c:v>25.34</c:v>
                </c:pt>
                <c:pt idx="224">
                  <c:v>25.29</c:v>
                </c:pt>
                <c:pt idx="225">
                  <c:v>25.312000000000001</c:v>
                </c:pt>
                <c:pt idx="226">
                  <c:v>25.541999999999998</c:v>
                </c:pt>
                <c:pt idx="227">
                  <c:v>25.538</c:v>
                </c:pt>
                <c:pt idx="228">
                  <c:v>25.416</c:v>
                </c:pt>
                <c:pt idx="229">
                  <c:v>25.512</c:v>
                </c:pt>
                <c:pt idx="230">
                  <c:v>25.552</c:v>
                </c:pt>
                <c:pt idx="231">
                  <c:v>25.46</c:v>
                </c:pt>
                <c:pt idx="232">
                  <c:v>25.456000000000003</c:v>
                </c:pt>
                <c:pt idx="233">
                  <c:v>25.472000000000001</c:v>
                </c:pt>
                <c:pt idx="234">
                  <c:v>25.324000000000002</c:v>
                </c:pt>
                <c:pt idx="235">
                  <c:v>25.327999999999996</c:v>
                </c:pt>
                <c:pt idx="236">
                  <c:v>25.383999999999997</c:v>
                </c:pt>
                <c:pt idx="237">
                  <c:v>25.483999999999998</c:v>
                </c:pt>
                <c:pt idx="238">
                  <c:v>25.655999999999999</c:v>
                </c:pt>
                <c:pt idx="239">
                  <c:v>25.681999999999999</c:v>
                </c:pt>
                <c:pt idx="240">
                  <c:v>25.615999999999996</c:v>
                </c:pt>
                <c:pt idx="241">
                  <c:v>25.646000000000004</c:v>
                </c:pt>
                <c:pt idx="242">
                  <c:v>25.588000000000001</c:v>
                </c:pt>
                <c:pt idx="243">
                  <c:v>25.526</c:v>
                </c:pt>
                <c:pt idx="244">
                  <c:v>25.588000000000001</c:v>
                </c:pt>
                <c:pt idx="245">
                  <c:v>25.651999999999997</c:v>
                </c:pt>
                <c:pt idx="246">
                  <c:v>25.691999999999997</c:v>
                </c:pt>
                <c:pt idx="247">
                  <c:v>25.667999999999999</c:v>
                </c:pt>
                <c:pt idx="248">
                  <c:v>25.71</c:v>
                </c:pt>
                <c:pt idx="249">
                  <c:v>25.762</c:v>
                </c:pt>
                <c:pt idx="250">
                  <c:v>25.725999999999999</c:v>
                </c:pt>
                <c:pt idx="251">
                  <c:v>25.74</c:v>
                </c:pt>
                <c:pt idx="252">
                  <c:v>25.860000000000003</c:v>
                </c:pt>
                <c:pt idx="253">
                  <c:v>25.851999999999997</c:v>
                </c:pt>
                <c:pt idx="254">
                  <c:v>25.795999999999999</c:v>
                </c:pt>
                <c:pt idx="255">
                  <c:v>25.901999999999997</c:v>
                </c:pt>
                <c:pt idx="256">
                  <c:v>25.963999999999999</c:v>
                </c:pt>
                <c:pt idx="257">
                  <c:v>25.869999999999997</c:v>
                </c:pt>
                <c:pt idx="258">
                  <c:v>25.815999999999995</c:v>
                </c:pt>
                <c:pt idx="259">
                  <c:v>25.939999999999998</c:v>
                </c:pt>
                <c:pt idx="260">
                  <c:v>26.026</c:v>
                </c:pt>
                <c:pt idx="261">
                  <c:v>25.895999999999997</c:v>
                </c:pt>
                <c:pt idx="262">
                  <c:v>25.974</c:v>
                </c:pt>
                <c:pt idx="263">
                  <c:v>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4FB7-A842-00DE468A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57072"/>
        <c:axId val="427254776"/>
      </c:lineChart>
      <c:catAx>
        <c:axId val="4272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4776"/>
        <c:crosses val="autoZero"/>
        <c:auto val="1"/>
        <c:lblAlgn val="ctr"/>
        <c:lblOffset val="100"/>
        <c:noMultiLvlLbl val="0"/>
      </c:catAx>
      <c:valAx>
        <c:axId val="4272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Patna_moving_average(last 10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94801162472987E-2"/>
          <c:y val="0.2061574074074074"/>
          <c:w val="0.86286080959123013"/>
          <c:h val="0.67600357247010789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patna_global_temp!$L$2</c:f>
              <c:strCache>
                <c:ptCount val="1"/>
                <c:pt idx="0">
                  <c:v>moving_average(last 10 years)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patna_global_temp!$K$3:$K$268</c:f>
              <c:numCache>
                <c:formatCode>General</c:formatCode>
                <c:ptCount val="266"/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patna_global_temp!$L$3:$L$268</c:f>
              <c:numCache>
                <c:formatCode>General</c:formatCode>
                <c:ptCount val="266"/>
                <c:pt idx="9">
                  <c:v>25.245000000000005</c:v>
                </c:pt>
                <c:pt idx="10">
                  <c:v>25.267000000000003</c:v>
                </c:pt>
                <c:pt idx="11">
                  <c:v>25.087</c:v>
                </c:pt>
                <c:pt idx="12">
                  <c:v>25.186</c:v>
                </c:pt>
                <c:pt idx="13">
                  <c:v>25.185000000000002</c:v>
                </c:pt>
                <c:pt idx="14">
                  <c:v>25.178999999999995</c:v>
                </c:pt>
                <c:pt idx="15">
                  <c:v>25.270999999999997</c:v>
                </c:pt>
                <c:pt idx="16">
                  <c:v>25.216000000000001</c:v>
                </c:pt>
                <c:pt idx="17">
                  <c:v>25.131000000000004</c:v>
                </c:pt>
                <c:pt idx="18">
                  <c:v>24.939</c:v>
                </c:pt>
                <c:pt idx="19">
                  <c:v>24.817</c:v>
                </c:pt>
                <c:pt idx="20">
                  <c:v>24.677000000000003</c:v>
                </c:pt>
                <c:pt idx="21">
                  <c:v>24.595000000000006</c:v>
                </c:pt>
                <c:pt idx="22">
                  <c:v>24.469000000000001</c:v>
                </c:pt>
                <c:pt idx="23">
                  <c:v>24.318999999999999</c:v>
                </c:pt>
                <c:pt idx="24">
                  <c:v>24.207000000000001</c:v>
                </c:pt>
                <c:pt idx="25">
                  <c:v>24.184000000000001</c:v>
                </c:pt>
                <c:pt idx="26">
                  <c:v>24.179000000000002</c:v>
                </c:pt>
                <c:pt idx="27">
                  <c:v>24.2</c:v>
                </c:pt>
                <c:pt idx="28">
                  <c:v>24.350999999999999</c:v>
                </c:pt>
                <c:pt idx="29">
                  <c:v>24.451999999999998</c:v>
                </c:pt>
                <c:pt idx="30">
                  <c:v>24.582999999999998</c:v>
                </c:pt>
                <c:pt idx="31">
                  <c:v>24.724999999999998</c:v>
                </c:pt>
                <c:pt idx="32">
                  <c:v>24.815000000000001</c:v>
                </c:pt>
                <c:pt idx="33">
                  <c:v>24.911999999999999</c:v>
                </c:pt>
                <c:pt idx="34">
                  <c:v>25.011000000000003</c:v>
                </c:pt>
                <c:pt idx="35">
                  <c:v>24.970000000000002</c:v>
                </c:pt>
                <c:pt idx="36">
                  <c:v>24.942</c:v>
                </c:pt>
                <c:pt idx="37">
                  <c:v>24.952999999999999</c:v>
                </c:pt>
                <c:pt idx="38">
                  <c:v>24.893000000000001</c:v>
                </c:pt>
                <c:pt idx="39">
                  <c:v>24.756999999999998</c:v>
                </c:pt>
                <c:pt idx="40">
                  <c:v>24.71</c:v>
                </c:pt>
                <c:pt idx="41">
                  <c:v>24.634999999999998</c:v>
                </c:pt>
                <c:pt idx="42">
                  <c:v>24.594999999999999</c:v>
                </c:pt>
                <c:pt idx="43">
                  <c:v>24.579000000000001</c:v>
                </c:pt>
                <c:pt idx="44">
                  <c:v>24.564</c:v>
                </c:pt>
                <c:pt idx="45">
                  <c:v>24.594000000000001</c:v>
                </c:pt>
                <c:pt idx="46">
                  <c:v>24.588000000000001</c:v>
                </c:pt>
                <c:pt idx="47">
                  <c:v>24.571000000000002</c:v>
                </c:pt>
                <c:pt idx="48">
                  <c:v>24.531999999999996</c:v>
                </c:pt>
                <c:pt idx="49">
                  <c:v>24.615999999999996</c:v>
                </c:pt>
                <c:pt idx="50">
                  <c:v>24.637999999999998</c:v>
                </c:pt>
                <c:pt idx="51">
                  <c:v>24.631999999999998</c:v>
                </c:pt>
                <c:pt idx="52">
                  <c:v>24.619</c:v>
                </c:pt>
                <c:pt idx="53">
                  <c:v>24.600999999999999</c:v>
                </c:pt>
                <c:pt idx="54">
                  <c:v>24.605</c:v>
                </c:pt>
                <c:pt idx="55">
                  <c:v>24.61</c:v>
                </c:pt>
                <c:pt idx="56">
                  <c:v>24.596</c:v>
                </c:pt>
                <c:pt idx="57">
                  <c:v>24.629000000000001</c:v>
                </c:pt>
                <c:pt idx="58">
                  <c:v>24.702999999999999</c:v>
                </c:pt>
                <c:pt idx="59">
                  <c:v>24.755000000000003</c:v>
                </c:pt>
                <c:pt idx="60">
                  <c:v>24.658999999999999</c:v>
                </c:pt>
                <c:pt idx="61">
                  <c:v>24.637</c:v>
                </c:pt>
                <c:pt idx="62">
                  <c:v>24.686</c:v>
                </c:pt>
                <c:pt idx="63">
                  <c:v>24.744</c:v>
                </c:pt>
                <c:pt idx="64">
                  <c:v>24.719999999999995</c:v>
                </c:pt>
                <c:pt idx="65">
                  <c:v>24.696999999999996</c:v>
                </c:pt>
                <c:pt idx="66">
                  <c:v>24.707000000000001</c:v>
                </c:pt>
                <c:pt idx="67">
                  <c:v>24.678000000000001</c:v>
                </c:pt>
                <c:pt idx="68">
                  <c:v>24.644000000000002</c:v>
                </c:pt>
                <c:pt idx="69">
                  <c:v>24.635999999999999</c:v>
                </c:pt>
                <c:pt idx="70">
                  <c:v>24.756</c:v>
                </c:pt>
                <c:pt idx="71">
                  <c:v>24.842000000000002</c:v>
                </c:pt>
                <c:pt idx="72">
                  <c:v>24.835000000000001</c:v>
                </c:pt>
                <c:pt idx="73">
                  <c:v>24.827000000000002</c:v>
                </c:pt>
                <c:pt idx="74">
                  <c:v>24.841999999999999</c:v>
                </c:pt>
                <c:pt idx="75">
                  <c:v>24.880000000000003</c:v>
                </c:pt>
                <c:pt idx="76">
                  <c:v>24.908999999999999</c:v>
                </c:pt>
                <c:pt idx="77">
                  <c:v>24.936</c:v>
                </c:pt>
                <c:pt idx="78">
                  <c:v>24.948999999999998</c:v>
                </c:pt>
                <c:pt idx="79">
                  <c:v>24.942</c:v>
                </c:pt>
                <c:pt idx="80">
                  <c:v>24.931999999999995</c:v>
                </c:pt>
                <c:pt idx="81">
                  <c:v>24.922000000000001</c:v>
                </c:pt>
                <c:pt idx="82">
                  <c:v>24.983000000000001</c:v>
                </c:pt>
                <c:pt idx="83">
                  <c:v>25.011000000000003</c:v>
                </c:pt>
                <c:pt idx="84">
                  <c:v>25.026000000000003</c:v>
                </c:pt>
                <c:pt idx="85">
                  <c:v>25.014000000000003</c:v>
                </c:pt>
                <c:pt idx="86">
                  <c:v>25.011000000000003</c:v>
                </c:pt>
                <c:pt idx="87">
                  <c:v>24.970000000000002</c:v>
                </c:pt>
                <c:pt idx="88">
                  <c:v>24.943999999999999</c:v>
                </c:pt>
                <c:pt idx="89">
                  <c:v>24.93</c:v>
                </c:pt>
                <c:pt idx="90">
                  <c:v>24.933</c:v>
                </c:pt>
                <c:pt idx="91">
                  <c:v>24.888999999999999</c:v>
                </c:pt>
                <c:pt idx="92">
                  <c:v>24.843</c:v>
                </c:pt>
                <c:pt idx="93">
                  <c:v>24.870000000000005</c:v>
                </c:pt>
                <c:pt idx="94">
                  <c:v>24.863</c:v>
                </c:pt>
                <c:pt idx="95">
                  <c:v>24.847999999999995</c:v>
                </c:pt>
                <c:pt idx="96">
                  <c:v>24.883000000000003</c:v>
                </c:pt>
                <c:pt idx="97">
                  <c:v>24.823999999999998</c:v>
                </c:pt>
                <c:pt idx="98">
                  <c:v>24.884999999999998</c:v>
                </c:pt>
                <c:pt idx="99">
                  <c:v>24.896999999999998</c:v>
                </c:pt>
                <c:pt idx="100">
                  <c:v>24.959</c:v>
                </c:pt>
                <c:pt idx="101">
                  <c:v>25.062999999999995</c:v>
                </c:pt>
                <c:pt idx="102">
                  <c:v>25.096000000000004</c:v>
                </c:pt>
                <c:pt idx="103">
                  <c:v>25.07</c:v>
                </c:pt>
                <c:pt idx="104">
                  <c:v>25.128000000000004</c:v>
                </c:pt>
                <c:pt idx="105">
                  <c:v>25.192</c:v>
                </c:pt>
                <c:pt idx="106">
                  <c:v>25.212</c:v>
                </c:pt>
                <c:pt idx="107">
                  <c:v>25.344000000000001</c:v>
                </c:pt>
                <c:pt idx="108">
                  <c:v>25.331</c:v>
                </c:pt>
                <c:pt idx="109">
                  <c:v>25.276</c:v>
                </c:pt>
                <c:pt idx="110">
                  <c:v>25.234999999999996</c:v>
                </c:pt>
                <c:pt idx="111">
                  <c:v>25.167000000000002</c:v>
                </c:pt>
                <c:pt idx="112">
                  <c:v>25.179000000000002</c:v>
                </c:pt>
                <c:pt idx="113">
                  <c:v>25.178999999999998</c:v>
                </c:pt>
                <c:pt idx="114">
                  <c:v>25.134000000000004</c:v>
                </c:pt>
                <c:pt idx="115">
                  <c:v>25.109000000000002</c:v>
                </c:pt>
                <c:pt idx="116">
                  <c:v>25.073</c:v>
                </c:pt>
                <c:pt idx="117">
                  <c:v>25.008000000000003</c:v>
                </c:pt>
                <c:pt idx="118">
                  <c:v>25.003999999999998</c:v>
                </c:pt>
                <c:pt idx="119">
                  <c:v>25.122999999999998</c:v>
                </c:pt>
                <c:pt idx="120">
                  <c:v>25.116999999999997</c:v>
                </c:pt>
                <c:pt idx="121">
                  <c:v>25.07</c:v>
                </c:pt>
                <c:pt idx="122">
                  <c:v>25.005000000000003</c:v>
                </c:pt>
                <c:pt idx="123">
                  <c:v>24.984000000000002</c:v>
                </c:pt>
                <c:pt idx="124">
                  <c:v>25.015999999999998</c:v>
                </c:pt>
                <c:pt idx="125">
                  <c:v>25.059000000000001</c:v>
                </c:pt>
                <c:pt idx="126">
                  <c:v>25.06</c:v>
                </c:pt>
                <c:pt idx="127">
                  <c:v>25.122000000000003</c:v>
                </c:pt>
                <c:pt idx="128">
                  <c:v>25.179000000000002</c:v>
                </c:pt>
                <c:pt idx="129">
                  <c:v>25.099</c:v>
                </c:pt>
                <c:pt idx="130">
                  <c:v>25.082000000000001</c:v>
                </c:pt>
                <c:pt idx="131">
                  <c:v>25.154999999999998</c:v>
                </c:pt>
                <c:pt idx="132">
                  <c:v>25.236000000000001</c:v>
                </c:pt>
                <c:pt idx="133">
                  <c:v>25.265999999999998</c:v>
                </c:pt>
                <c:pt idx="134">
                  <c:v>25.244999999999997</c:v>
                </c:pt>
                <c:pt idx="135">
                  <c:v>25.258000000000003</c:v>
                </c:pt>
                <c:pt idx="136">
                  <c:v>25.3</c:v>
                </c:pt>
                <c:pt idx="137">
                  <c:v>25.245999999999999</c:v>
                </c:pt>
                <c:pt idx="138">
                  <c:v>25.205999999999996</c:v>
                </c:pt>
                <c:pt idx="139">
                  <c:v>25.254999999999995</c:v>
                </c:pt>
                <c:pt idx="140">
                  <c:v>25.251999999999999</c:v>
                </c:pt>
                <c:pt idx="141">
                  <c:v>25.217999999999996</c:v>
                </c:pt>
                <c:pt idx="142">
                  <c:v>25.19</c:v>
                </c:pt>
                <c:pt idx="143">
                  <c:v>25.206</c:v>
                </c:pt>
                <c:pt idx="144">
                  <c:v>25.219000000000001</c:v>
                </c:pt>
                <c:pt idx="145">
                  <c:v>25.229999999999997</c:v>
                </c:pt>
                <c:pt idx="146">
                  <c:v>25.235999999999997</c:v>
                </c:pt>
                <c:pt idx="147">
                  <c:v>25.302</c:v>
                </c:pt>
                <c:pt idx="148">
                  <c:v>25.298999999999999</c:v>
                </c:pt>
                <c:pt idx="149">
                  <c:v>25.270000000000003</c:v>
                </c:pt>
                <c:pt idx="150">
                  <c:v>25.29</c:v>
                </c:pt>
                <c:pt idx="151">
                  <c:v>25.367000000000004</c:v>
                </c:pt>
                <c:pt idx="152">
                  <c:v>25.389000000000003</c:v>
                </c:pt>
                <c:pt idx="153">
                  <c:v>25.349</c:v>
                </c:pt>
                <c:pt idx="154">
                  <c:v>25.329000000000001</c:v>
                </c:pt>
                <c:pt idx="155">
                  <c:v>25.315999999999999</c:v>
                </c:pt>
                <c:pt idx="156">
                  <c:v>25.321000000000002</c:v>
                </c:pt>
                <c:pt idx="157">
                  <c:v>25.369</c:v>
                </c:pt>
                <c:pt idx="158">
                  <c:v>25.404000000000003</c:v>
                </c:pt>
                <c:pt idx="159">
                  <c:v>25.455000000000005</c:v>
                </c:pt>
                <c:pt idx="160">
                  <c:v>25.458000000000002</c:v>
                </c:pt>
                <c:pt idx="161">
                  <c:v>25.46</c:v>
                </c:pt>
                <c:pt idx="162">
                  <c:v>25.544</c:v>
                </c:pt>
                <c:pt idx="163">
                  <c:v>25.595000000000002</c:v>
                </c:pt>
                <c:pt idx="164">
                  <c:v>25.658000000000005</c:v>
                </c:pt>
                <c:pt idx="165">
                  <c:v>25.617000000000001</c:v>
                </c:pt>
                <c:pt idx="166">
                  <c:v>25.571999999999996</c:v>
                </c:pt>
                <c:pt idx="167">
                  <c:v>25.520999999999997</c:v>
                </c:pt>
                <c:pt idx="168">
                  <c:v>25.513999999999999</c:v>
                </c:pt>
                <c:pt idx="169">
                  <c:v>25.504999999999995</c:v>
                </c:pt>
                <c:pt idx="170">
                  <c:v>25.589999999999996</c:v>
                </c:pt>
                <c:pt idx="171">
                  <c:v>25.575999999999997</c:v>
                </c:pt>
                <c:pt idx="172">
                  <c:v>25.453999999999997</c:v>
                </c:pt>
                <c:pt idx="173">
                  <c:v>25.479999999999997</c:v>
                </c:pt>
                <c:pt idx="174">
                  <c:v>25.454999999999998</c:v>
                </c:pt>
                <c:pt idx="175">
                  <c:v>25.376000000000001</c:v>
                </c:pt>
                <c:pt idx="176">
                  <c:v>25.396999999999998</c:v>
                </c:pt>
                <c:pt idx="177">
                  <c:v>25.422000000000004</c:v>
                </c:pt>
                <c:pt idx="178">
                  <c:v>25.430000000000003</c:v>
                </c:pt>
                <c:pt idx="179">
                  <c:v>25.446999999999999</c:v>
                </c:pt>
                <c:pt idx="180">
                  <c:v>25.398000000000003</c:v>
                </c:pt>
                <c:pt idx="181">
                  <c:v>25.386000000000003</c:v>
                </c:pt>
                <c:pt idx="182">
                  <c:v>25.378</c:v>
                </c:pt>
                <c:pt idx="183">
                  <c:v>25.400999999999996</c:v>
                </c:pt>
                <c:pt idx="184">
                  <c:v>25.431999999999995</c:v>
                </c:pt>
                <c:pt idx="185">
                  <c:v>25.500999999999998</c:v>
                </c:pt>
                <c:pt idx="186">
                  <c:v>25.497</c:v>
                </c:pt>
                <c:pt idx="187">
                  <c:v>25.443999999999999</c:v>
                </c:pt>
                <c:pt idx="188">
                  <c:v>25.418000000000003</c:v>
                </c:pt>
                <c:pt idx="189">
                  <c:v>25.440000000000005</c:v>
                </c:pt>
                <c:pt idx="190">
                  <c:v>25.422000000000004</c:v>
                </c:pt>
                <c:pt idx="191">
                  <c:v>25.470000000000006</c:v>
                </c:pt>
                <c:pt idx="192">
                  <c:v>25.564000000000004</c:v>
                </c:pt>
                <c:pt idx="193">
                  <c:v>25.503000000000004</c:v>
                </c:pt>
                <c:pt idx="194">
                  <c:v>25.472000000000001</c:v>
                </c:pt>
                <c:pt idx="195">
                  <c:v>25.515000000000001</c:v>
                </c:pt>
                <c:pt idx="196">
                  <c:v>25.536000000000001</c:v>
                </c:pt>
                <c:pt idx="197">
                  <c:v>25.591000000000001</c:v>
                </c:pt>
                <c:pt idx="198">
                  <c:v>25.635000000000002</c:v>
                </c:pt>
                <c:pt idx="199">
                  <c:v>25.633999999999997</c:v>
                </c:pt>
                <c:pt idx="200">
                  <c:v>25.669</c:v>
                </c:pt>
                <c:pt idx="201">
                  <c:v>25.627999999999997</c:v>
                </c:pt>
                <c:pt idx="202">
                  <c:v>25.618000000000002</c:v>
                </c:pt>
                <c:pt idx="203">
                  <c:v>25.675000000000001</c:v>
                </c:pt>
                <c:pt idx="204">
                  <c:v>25.689</c:v>
                </c:pt>
                <c:pt idx="205">
                  <c:v>25.715999999999998</c:v>
                </c:pt>
                <c:pt idx="206">
                  <c:v>25.763999999999999</c:v>
                </c:pt>
                <c:pt idx="207">
                  <c:v>25.780999999999999</c:v>
                </c:pt>
                <c:pt idx="208">
                  <c:v>25.778999999999996</c:v>
                </c:pt>
                <c:pt idx="209">
                  <c:v>25.814</c:v>
                </c:pt>
                <c:pt idx="210">
                  <c:v>25.851999999999997</c:v>
                </c:pt>
                <c:pt idx="211">
                  <c:v>25.864999999999998</c:v>
                </c:pt>
                <c:pt idx="212">
                  <c:v>25.833999999999996</c:v>
                </c:pt>
                <c:pt idx="213">
                  <c:v>25.867999999999995</c:v>
                </c:pt>
                <c:pt idx="214">
                  <c:v>25.963999999999999</c:v>
                </c:pt>
                <c:pt idx="215">
                  <c:v>25.93</c:v>
                </c:pt>
                <c:pt idx="216">
                  <c:v>25.921999999999997</c:v>
                </c:pt>
                <c:pt idx="217">
                  <c:v>26.017999999999994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C-4E50-A529-2B9BF008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60680"/>
        <c:axId val="427258056"/>
      </c:lineChart>
      <c:catAx>
        <c:axId val="42726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8056"/>
        <c:crosses val="autoZero"/>
        <c:auto val="1"/>
        <c:lblAlgn val="ctr"/>
        <c:lblOffset val="100"/>
        <c:noMultiLvlLbl val="0"/>
      </c:catAx>
      <c:valAx>
        <c:axId val="427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Average_temp vs Moving avg_temp(Global Data)</a:t>
            </a:r>
          </a:p>
        </c:rich>
      </c:tx>
      <c:layout>
        <c:manualLayout>
          <c:xMode val="edge"/>
          <c:yMode val="edge"/>
          <c:x val="0.33173644123688806"/>
          <c:y val="5.1952767979599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33739363548489E-2"/>
          <c:y val="0.14532536010962002"/>
          <c:w val="0.92870716848467338"/>
          <c:h val="0.67504637392024114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patna_global_temp!$O$2</c:f>
              <c:strCache>
                <c:ptCount val="1"/>
                <c:pt idx="0">
                  <c:v>avg_temp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patna_global_temp!$O$3:$O$268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5-4514-94A6-43BE473BE6DF}"/>
            </c:ext>
          </c:extLst>
        </c:ser>
        <c:ser>
          <c:idx val="1"/>
          <c:order val="1"/>
          <c:tx>
            <c:strRef>
              <c:f>patna_global_temp!$H$2</c:f>
              <c:strCache>
                <c:ptCount val="1"/>
                <c:pt idx="0">
                  <c:v>moving average(5 years) Global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patna_global_temp!$H$3:$H$268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5-4514-94A6-43BE473B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40128"/>
        <c:axId val="438036848"/>
      </c:lineChart>
      <c:catAx>
        <c:axId val="4380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6848"/>
        <c:crosses val="autoZero"/>
        <c:auto val="1"/>
        <c:lblAlgn val="ctr"/>
        <c:lblOffset val="100"/>
        <c:noMultiLvlLbl val="0"/>
      </c:catAx>
      <c:valAx>
        <c:axId val="438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AVG TEMP.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PATNA vs GLOBAL TEMP.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71185831014416E-2"/>
          <c:y val="0.12433896054159164"/>
          <c:w val="0.9184216069278246"/>
          <c:h val="0.6918333121525464"/>
        </c:manualLayout>
      </c:layout>
      <c:lineChart>
        <c:grouping val="standard"/>
        <c:varyColors val="0"/>
        <c:ser>
          <c:idx val="0"/>
          <c:order val="0"/>
          <c:tx>
            <c:strRef>
              <c:f>patna_global_temp!$H$1:$H$2</c:f>
              <c:strCache>
                <c:ptCount val="2"/>
                <c:pt idx="1">
                  <c:v>moving average(5 years) Global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patna_global_temp!$H$3:$H$268</c:f>
              <c:numCache>
                <c:formatCode>General</c:formatCode>
                <c:ptCount val="266"/>
                <c:pt idx="4">
                  <c:v>7.8680000000000003</c:v>
                </c:pt>
                <c:pt idx="5">
                  <c:v>7.7960000000000012</c:v>
                </c:pt>
                <c:pt idx="6">
                  <c:v>7.9700000000000006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7.8599999999999994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8.3060000000000009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7.7580000000000009</c:v>
                </c:pt>
                <c:pt idx="21">
                  <c:v>7.6460000000000008</c:v>
                </c:pt>
                <c:pt idx="22">
                  <c:v>7.6399999999999988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8.652000000000001</c:v>
                </c:pt>
                <c:pt idx="30">
                  <c:v>8.702</c:v>
                </c:pt>
                <c:pt idx="31">
                  <c:v>8.661999999999999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8.1939999999999991</c:v>
                </c:pt>
                <c:pt idx="35">
                  <c:v>7.7799999999999994</c:v>
                </c:pt>
                <c:pt idx="36">
                  <c:v>7.8120000000000003</c:v>
                </c:pt>
                <c:pt idx="37">
                  <c:v>7.8379999999999992</c:v>
                </c:pt>
                <c:pt idx="38">
                  <c:v>7.9919999999999991</c:v>
                </c:pt>
                <c:pt idx="39">
                  <c:v>8.0859999999999985</c:v>
                </c:pt>
                <c:pt idx="40">
                  <c:v>8.2099999999999991</c:v>
                </c:pt>
                <c:pt idx="41">
                  <c:v>8.2039999999999988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8.3779999999999983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8.5520000000000014</c:v>
                </c:pt>
                <c:pt idx="52">
                  <c:v>8.5659999999999989</c:v>
                </c:pt>
                <c:pt idx="53">
                  <c:v>8.532</c:v>
                </c:pt>
                <c:pt idx="54">
                  <c:v>8.597999999999999</c:v>
                </c:pt>
                <c:pt idx="55">
                  <c:v>8.6140000000000008</c:v>
                </c:pt>
                <c:pt idx="56">
                  <c:v>8.581999999999999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7.668000000000001</c:v>
                </c:pt>
                <c:pt idx="61">
                  <c:v>7.354000000000001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7.2319999999999993</c:v>
                </c:pt>
                <c:pt idx="65">
                  <c:v>7.2959999999999994</c:v>
                </c:pt>
                <c:pt idx="66">
                  <c:v>7.3119999999999994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7.3480000000000008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7.7979999999999992</c:v>
                </c:pt>
                <c:pt idx="74">
                  <c:v>8.0340000000000007</c:v>
                </c:pt>
                <c:pt idx="75">
                  <c:v>8.1879999999999988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7.9120000000000008</c:v>
                </c:pt>
                <c:pt idx="84">
                  <c:v>7.9539999999999988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7.7260000000000009</c:v>
                </c:pt>
                <c:pt idx="88">
                  <c:v>7.6259999999999994</c:v>
                </c:pt>
                <c:pt idx="89">
                  <c:v>7.5220000000000002</c:v>
                </c:pt>
                <c:pt idx="90">
                  <c:v>7.6039999999999992</c:v>
                </c:pt>
                <c:pt idx="91">
                  <c:v>7.6019999999999994</c:v>
                </c:pt>
                <c:pt idx="92">
                  <c:v>7.7300000000000013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8.0479999999999983</c:v>
                </c:pt>
                <c:pt idx="97">
                  <c:v>8.0620000000000012</c:v>
                </c:pt>
                <c:pt idx="98">
                  <c:v>8.0240000000000009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8.0400000000000009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7.9440000000000008</c:v>
                </c:pt>
                <c:pt idx="113">
                  <c:v>7.9460000000000006</c:v>
                </c:pt>
                <c:pt idx="114">
                  <c:v>7.8919999999999986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8.2879999999999985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8.1819999999999986</c:v>
                </c:pt>
                <c:pt idx="127">
                  <c:v>8.2519999999999989</c:v>
                </c:pt>
                <c:pt idx="128">
                  <c:v>8.347999999999999</c:v>
                </c:pt>
                <c:pt idx="129">
                  <c:v>8.2960000000000012</c:v>
                </c:pt>
                <c:pt idx="130">
                  <c:v>8.347999999999999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8.0539999999999985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7.9060000000000006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8.0479999999999983</c:v>
                </c:pt>
                <c:pt idx="141">
                  <c:v>8.0620000000000012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8.0560000000000009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8.2459999999999987</c:v>
                </c:pt>
                <c:pt idx="150">
                  <c:v>8.3159999999999989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8.3300000000000018</c:v>
                </c:pt>
                <c:pt idx="155">
                  <c:v>8.2760000000000016</c:v>
                </c:pt>
                <c:pt idx="156">
                  <c:v>8.2440000000000015</c:v>
                </c:pt>
                <c:pt idx="157">
                  <c:v>8.1740000000000013</c:v>
                </c:pt>
                <c:pt idx="158">
                  <c:v>8.168000000000001</c:v>
                </c:pt>
                <c:pt idx="159">
                  <c:v>8.1859999999999999</c:v>
                </c:pt>
                <c:pt idx="160">
                  <c:v>8.1840000000000011</c:v>
                </c:pt>
                <c:pt idx="161">
                  <c:v>8.1440000000000001</c:v>
                </c:pt>
                <c:pt idx="162">
                  <c:v>8.1879999999999988</c:v>
                </c:pt>
                <c:pt idx="163">
                  <c:v>8.2099999999999991</c:v>
                </c:pt>
                <c:pt idx="164">
                  <c:v>8.2920000000000016</c:v>
                </c:pt>
                <c:pt idx="165">
                  <c:v>8.3659999999999997</c:v>
                </c:pt>
                <c:pt idx="166">
                  <c:v>8.3759999999999994</c:v>
                </c:pt>
                <c:pt idx="167">
                  <c:v>8.3460000000000001</c:v>
                </c:pt>
                <c:pt idx="168">
                  <c:v>8.3120000000000012</c:v>
                </c:pt>
                <c:pt idx="169">
                  <c:v>8.27</c:v>
                </c:pt>
                <c:pt idx="170">
                  <c:v>8.2240000000000002</c:v>
                </c:pt>
                <c:pt idx="171">
                  <c:v>8.2919999999999998</c:v>
                </c:pt>
                <c:pt idx="172">
                  <c:v>8.3699999999999992</c:v>
                </c:pt>
                <c:pt idx="173">
                  <c:v>8.4280000000000008</c:v>
                </c:pt>
                <c:pt idx="174">
                  <c:v>8.4539999999999988</c:v>
                </c:pt>
                <c:pt idx="175">
                  <c:v>8.4879999999999995</c:v>
                </c:pt>
                <c:pt idx="176">
                  <c:v>8.52</c:v>
                </c:pt>
                <c:pt idx="177">
                  <c:v>8.541999999999998</c:v>
                </c:pt>
                <c:pt idx="178">
                  <c:v>8.5839999999999996</c:v>
                </c:pt>
                <c:pt idx="179">
                  <c:v>8.5299999999999994</c:v>
                </c:pt>
                <c:pt idx="180">
                  <c:v>8.5500000000000007</c:v>
                </c:pt>
                <c:pt idx="181">
                  <c:v>8.548</c:v>
                </c:pt>
                <c:pt idx="182">
                  <c:v>8.5860000000000003</c:v>
                </c:pt>
                <c:pt idx="183">
                  <c:v>8.5280000000000005</c:v>
                </c:pt>
                <c:pt idx="184">
                  <c:v>8.6060000000000016</c:v>
                </c:pt>
                <c:pt idx="185">
                  <c:v>8.5839999999999996</c:v>
                </c:pt>
                <c:pt idx="186">
                  <c:v>8.5500000000000007</c:v>
                </c:pt>
                <c:pt idx="187">
                  <c:v>8.5479999999999983</c:v>
                </c:pt>
                <c:pt idx="188">
                  <c:v>8.6519999999999992</c:v>
                </c:pt>
                <c:pt idx="189">
                  <c:v>8.677999999999999</c:v>
                </c:pt>
                <c:pt idx="190">
                  <c:v>8.7259999999999991</c:v>
                </c:pt>
                <c:pt idx="191">
                  <c:v>8.77</c:v>
                </c:pt>
                <c:pt idx="192">
                  <c:v>8.7759999999999998</c:v>
                </c:pt>
                <c:pt idx="193">
                  <c:v>8.7559999999999985</c:v>
                </c:pt>
                <c:pt idx="194">
                  <c:v>8.7740000000000009</c:v>
                </c:pt>
                <c:pt idx="195">
                  <c:v>8.7379999999999995</c:v>
                </c:pt>
                <c:pt idx="196">
                  <c:v>8.7200000000000006</c:v>
                </c:pt>
                <c:pt idx="197">
                  <c:v>8.734</c:v>
                </c:pt>
                <c:pt idx="198">
                  <c:v>8.7319999999999993</c:v>
                </c:pt>
                <c:pt idx="199">
                  <c:v>8.6800000000000015</c:v>
                </c:pt>
                <c:pt idx="200">
                  <c:v>8.6379999999999999</c:v>
                </c:pt>
                <c:pt idx="201">
                  <c:v>8.6280000000000001</c:v>
                </c:pt>
                <c:pt idx="202">
                  <c:v>8.5960000000000001</c:v>
                </c:pt>
                <c:pt idx="203">
                  <c:v>8.620000000000001</c:v>
                </c:pt>
                <c:pt idx="204">
                  <c:v>8.6140000000000008</c:v>
                </c:pt>
                <c:pt idx="205">
                  <c:v>8.6660000000000004</c:v>
                </c:pt>
                <c:pt idx="206">
                  <c:v>8.5960000000000001</c:v>
                </c:pt>
                <c:pt idx="207">
                  <c:v>8.6140000000000008</c:v>
                </c:pt>
                <c:pt idx="208">
                  <c:v>8.5939999999999994</c:v>
                </c:pt>
                <c:pt idx="209">
                  <c:v>8.6280000000000001</c:v>
                </c:pt>
                <c:pt idx="210">
                  <c:v>8.6179999999999986</c:v>
                </c:pt>
                <c:pt idx="211">
                  <c:v>8.7219999999999995</c:v>
                </c:pt>
                <c:pt idx="212">
                  <c:v>8.7259999999999991</c:v>
                </c:pt>
                <c:pt idx="213">
                  <c:v>8.7439999999999998</c:v>
                </c:pt>
                <c:pt idx="214">
                  <c:v>8.6800000000000015</c:v>
                </c:pt>
                <c:pt idx="215">
                  <c:v>8.67</c:v>
                </c:pt>
                <c:pt idx="216">
                  <c:v>8.629999999999999</c:v>
                </c:pt>
                <c:pt idx="217">
                  <c:v>8.6199999999999992</c:v>
                </c:pt>
                <c:pt idx="218">
                  <c:v>8.5519999999999978</c:v>
                </c:pt>
                <c:pt idx="219">
                  <c:v>8.59</c:v>
                </c:pt>
                <c:pt idx="220">
                  <c:v>8.6239999999999988</c:v>
                </c:pt>
                <c:pt idx="221">
                  <c:v>8.6239999999999988</c:v>
                </c:pt>
                <c:pt idx="222">
                  <c:v>8.5839999999999996</c:v>
                </c:pt>
                <c:pt idx="223">
                  <c:v>8.6699999999999982</c:v>
                </c:pt>
                <c:pt idx="224">
                  <c:v>8.6440000000000001</c:v>
                </c:pt>
                <c:pt idx="225">
                  <c:v>8.652000000000001</c:v>
                </c:pt>
                <c:pt idx="226">
                  <c:v>8.6020000000000003</c:v>
                </c:pt>
                <c:pt idx="227">
                  <c:v>8.6720000000000006</c:v>
                </c:pt>
                <c:pt idx="228">
                  <c:v>8.620000000000001</c:v>
                </c:pt>
                <c:pt idx="229">
                  <c:v>8.6720000000000006</c:v>
                </c:pt>
                <c:pt idx="230">
                  <c:v>8.7200000000000024</c:v>
                </c:pt>
                <c:pt idx="231">
                  <c:v>8.8840000000000003</c:v>
                </c:pt>
                <c:pt idx="232">
                  <c:v>8.8420000000000005</c:v>
                </c:pt>
                <c:pt idx="233">
                  <c:v>8.91</c:v>
                </c:pt>
                <c:pt idx="234">
                  <c:v>8.9019999999999992</c:v>
                </c:pt>
                <c:pt idx="235">
                  <c:v>8.8379999999999992</c:v>
                </c:pt>
                <c:pt idx="236">
                  <c:v>8.77</c:v>
                </c:pt>
                <c:pt idx="237">
                  <c:v>8.84</c:v>
                </c:pt>
                <c:pt idx="238">
                  <c:v>8.8740000000000006</c:v>
                </c:pt>
                <c:pt idx="239">
                  <c:v>8.9200000000000017</c:v>
                </c:pt>
                <c:pt idx="240">
                  <c:v>9.0340000000000007</c:v>
                </c:pt>
                <c:pt idx="241">
                  <c:v>9.104000000000001</c:v>
                </c:pt>
                <c:pt idx="242">
                  <c:v>9.0740000000000016</c:v>
                </c:pt>
                <c:pt idx="243">
                  <c:v>9.0079999999999991</c:v>
                </c:pt>
                <c:pt idx="244">
                  <c:v>9.032</c:v>
                </c:pt>
                <c:pt idx="245">
                  <c:v>9.0560000000000009</c:v>
                </c:pt>
                <c:pt idx="246">
                  <c:v>9.0280000000000005</c:v>
                </c:pt>
                <c:pt idx="247">
                  <c:v>9.1</c:v>
                </c:pt>
                <c:pt idx="248">
                  <c:v>9.2299999999999986</c:v>
                </c:pt>
                <c:pt idx="249">
                  <c:v>9.2799999999999994</c:v>
                </c:pt>
                <c:pt idx="250">
                  <c:v>9.25</c:v>
                </c:pt>
                <c:pt idx="251">
                  <c:v>9.3239999999999981</c:v>
                </c:pt>
                <c:pt idx="252">
                  <c:v>9.3979999999999997</c:v>
                </c:pt>
                <c:pt idx="253">
                  <c:v>9.4</c:v>
                </c:pt>
                <c:pt idx="254">
                  <c:v>9.4060000000000006</c:v>
                </c:pt>
                <c:pt idx="255">
                  <c:v>9.5060000000000002</c:v>
                </c:pt>
                <c:pt idx="256">
                  <c:v>9.5300000000000011</c:v>
                </c:pt>
                <c:pt idx="257">
                  <c:v>9.5620000000000012</c:v>
                </c:pt>
                <c:pt idx="258">
                  <c:v>9.5419999999999998</c:v>
                </c:pt>
                <c:pt idx="259">
                  <c:v>9.58</c:v>
                </c:pt>
                <c:pt idx="260">
                  <c:v>9.5799999999999983</c:v>
                </c:pt>
                <c:pt idx="261">
                  <c:v>9.5779999999999994</c:v>
                </c:pt>
                <c:pt idx="262">
                  <c:v>9.5339999999999989</c:v>
                </c:pt>
                <c:pt idx="263">
                  <c:v>9.57</c:v>
                </c:pt>
                <c:pt idx="264">
                  <c:v>9.581999999999999</c:v>
                </c:pt>
                <c:pt idx="265">
                  <c:v>9.6080000000000005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9-4332-893E-00B2C1D312C1}"/>
            </c:ext>
          </c:extLst>
        </c:ser>
        <c:ser>
          <c:idx val="1"/>
          <c:order val="1"/>
          <c:tx>
            <c:strRef>
              <c:f>patna_global_temp!$I$1:$I$2</c:f>
              <c:strCache>
                <c:ptCount val="2"/>
                <c:pt idx="1">
                  <c:v>moving_average(5 years) Patna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patna_global_temp!$G$3:$G$268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patna_global_temp!$I$3:$I$268</c:f>
              <c:numCache>
                <c:formatCode>General</c:formatCode>
                <c:ptCount val="266"/>
                <c:pt idx="50">
                  <c:v>25.240000000000002</c:v>
                </c:pt>
                <c:pt idx="51">
                  <c:v>25.08</c:v>
                </c:pt>
                <c:pt idx="52">
                  <c:v>24.91</c:v>
                </c:pt>
                <c:pt idx="53">
                  <c:v>25.136000000000003</c:v>
                </c:pt>
                <c:pt idx="54">
                  <c:v>25.23</c:v>
                </c:pt>
                <c:pt idx="55">
                  <c:v>25.249999999999996</c:v>
                </c:pt>
                <c:pt idx="56">
                  <c:v>25.453999999999997</c:v>
                </c:pt>
                <c:pt idx="57">
                  <c:v>25.263999999999999</c:v>
                </c:pt>
                <c:pt idx="58">
                  <c:v>25.235999999999997</c:v>
                </c:pt>
                <c:pt idx="59">
                  <c:v>25.14</c:v>
                </c:pt>
                <c:pt idx="60">
                  <c:v>25.108000000000001</c:v>
                </c:pt>
                <c:pt idx="61">
                  <c:v>25.088000000000001</c:v>
                </c:pt>
                <c:pt idx="62">
                  <c:v>25.167999999999999</c:v>
                </c:pt>
                <c:pt idx="63">
                  <c:v>25.026</c:v>
                </c:pt>
                <c:pt idx="64">
                  <c:v>24.738</c:v>
                </c:pt>
                <c:pt idx="65">
                  <c:v>24.526</c:v>
                </c:pt>
                <c:pt idx="66">
                  <c:v>24.265999999999998</c:v>
                </c:pt>
                <c:pt idx="67">
                  <c:v>24.022000000000002</c:v>
                </c:pt>
                <c:pt idx="68">
                  <c:v>23.911999999999999</c:v>
                </c:pt>
                <c:pt idx="69">
                  <c:v>23.9</c:v>
                </c:pt>
                <c:pt idx="70">
                  <c:v>23.887999999999998</c:v>
                </c:pt>
                <c:pt idx="71">
                  <c:v>24.101999999999997</c:v>
                </c:pt>
                <c:pt idx="72">
                  <c:v>24.335999999999995</c:v>
                </c:pt>
                <c:pt idx="73">
                  <c:v>24.488000000000003</c:v>
                </c:pt>
                <c:pt idx="74">
                  <c:v>24.802</c:v>
                </c:pt>
                <c:pt idx="75">
                  <c:v>25.016000000000002</c:v>
                </c:pt>
                <c:pt idx="76">
                  <c:v>25.064</c:v>
                </c:pt>
                <c:pt idx="77">
                  <c:v>25.113999999999997</c:v>
                </c:pt>
                <c:pt idx="78">
                  <c:v>25.142000000000003</c:v>
                </c:pt>
                <c:pt idx="79">
                  <c:v>25.022000000000002</c:v>
                </c:pt>
                <c:pt idx="80">
                  <c:v>25.006000000000004</c:v>
                </c:pt>
                <c:pt idx="81">
                  <c:v>24.876000000000001</c:v>
                </c:pt>
                <c:pt idx="82">
                  <c:v>24.770000000000003</c:v>
                </c:pt>
                <c:pt idx="83">
                  <c:v>24.764000000000003</c:v>
                </c:pt>
                <c:pt idx="84">
                  <c:v>24.764000000000003</c:v>
                </c:pt>
                <c:pt idx="85">
                  <c:v>24.508000000000003</c:v>
                </c:pt>
                <c:pt idx="86">
                  <c:v>24.544</c:v>
                </c:pt>
                <c:pt idx="87">
                  <c:v>24.5</c:v>
                </c:pt>
                <c:pt idx="88">
                  <c:v>24.425999999999998</c:v>
                </c:pt>
                <c:pt idx="89">
                  <c:v>24.393999999999998</c:v>
                </c:pt>
                <c:pt idx="90">
                  <c:v>24.619999999999997</c:v>
                </c:pt>
                <c:pt idx="91">
                  <c:v>24.643999999999998</c:v>
                </c:pt>
                <c:pt idx="92">
                  <c:v>24.675999999999998</c:v>
                </c:pt>
                <c:pt idx="93">
                  <c:v>24.716000000000001</c:v>
                </c:pt>
                <c:pt idx="94">
                  <c:v>24.669999999999998</c:v>
                </c:pt>
                <c:pt idx="95">
                  <c:v>24.612000000000002</c:v>
                </c:pt>
                <c:pt idx="96">
                  <c:v>24.631999999999998</c:v>
                </c:pt>
                <c:pt idx="97">
                  <c:v>24.588000000000001</c:v>
                </c:pt>
                <c:pt idx="98">
                  <c:v>24.522000000000002</c:v>
                </c:pt>
                <c:pt idx="99">
                  <c:v>24.532000000000004</c:v>
                </c:pt>
                <c:pt idx="100">
                  <c:v>24.598000000000003</c:v>
                </c:pt>
                <c:pt idx="101">
                  <c:v>24.588000000000001</c:v>
                </c:pt>
                <c:pt idx="102">
                  <c:v>24.604000000000003</c:v>
                </c:pt>
                <c:pt idx="103">
                  <c:v>24.736000000000001</c:v>
                </c:pt>
                <c:pt idx="104">
                  <c:v>24.874000000000002</c:v>
                </c:pt>
                <c:pt idx="105">
                  <c:v>24.911999999999999</c:v>
                </c:pt>
                <c:pt idx="106">
                  <c:v>24.73</c:v>
                </c:pt>
                <c:pt idx="107">
                  <c:v>24.67</c:v>
                </c:pt>
                <c:pt idx="108">
                  <c:v>24.636000000000003</c:v>
                </c:pt>
                <c:pt idx="109">
                  <c:v>24.614000000000001</c:v>
                </c:pt>
                <c:pt idx="110">
                  <c:v>24.527999999999999</c:v>
                </c:pt>
                <c:pt idx="111">
                  <c:v>24.664000000000001</c:v>
                </c:pt>
                <c:pt idx="112">
                  <c:v>24.744</c:v>
                </c:pt>
                <c:pt idx="113">
                  <c:v>24.72</c:v>
                </c:pt>
                <c:pt idx="114">
                  <c:v>24.673999999999999</c:v>
                </c:pt>
                <c:pt idx="115">
                  <c:v>24.744</c:v>
                </c:pt>
                <c:pt idx="116">
                  <c:v>24.848000000000003</c:v>
                </c:pt>
                <c:pt idx="117">
                  <c:v>24.94</c:v>
                </c:pt>
                <c:pt idx="118">
                  <c:v>24.95</c:v>
                </c:pt>
                <c:pt idx="119">
                  <c:v>24.98</c:v>
                </c:pt>
                <c:pt idx="120">
                  <c:v>24.940000000000005</c:v>
                </c:pt>
                <c:pt idx="121">
                  <c:v>24.911999999999999</c:v>
                </c:pt>
                <c:pt idx="122">
                  <c:v>24.878</c:v>
                </c:pt>
                <c:pt idx="123">
                  <c:v>24.922000000000004</c:v>
                </c:pt>
                <c:pt idx="124">
                  <c:v>24.917999999999999</c:v>
                </c:pt>
                <c:pt idx="125">
                  <c:v>24.943999999999999</c:v>
                </c:pt>
                <c:pt idx="126">
                  <c:v>24.952000000000002</c:v>
                </c:pt>
                <c:pt idx="127">
                  <c:v>24.966000000000001</c:v>
                </c:pt>
                <c:pt idx="128">
                  <c:v>25.044</c:v>
                </c:pt>
                <c:pt idx="129">
                  <c:v>25.104000000000003</c:v>
                </c:pt>
                <c:pt idx="130">
                  <c:v>25.108000000000004</c:v>
                </c:pt>
                <c:pt idx="131">
                  <c:v>25.076000000000001</c:v>
                </c:pt>
                <c:pt idx="132">
                  <c:v>25.055999999999997</c:v>
                </c:pt>
                <c:pt idx="133">
                  <c:v>24.896000000000004</c:v>
                </c:pt>
                <c:pt idx="134">
                  <c:v>24.784000000000002</c:v>
                </c:pt>
                <c:pt idx="135">
                  <c:v>24.752000000000002</c:v>
                </c:pt>
                <c:pt idx="136">
                  <c:v>24.79</c:v>
                </c:pt>
                <c:pt idx="137">
                  <c:v>24.722000000000001</c:v>
                </c:pt>
                <c:pt idx="138">
                  <c:v>24.79</c:v>
                </c:pt>
                <c:pt idx="139">
                  <c:v>24.956</c:v>
                </c:pt>
                <c:pt idx="140">
                  <c:v>24.974</c:v>
                </c:pt>
                <c:pt idx="141">
                  <c:v>24.905999999999999</c:v>
                </c:pt>
                <c:pt idx="142">
                  <c:v>25.044</c:v>
                </c:pt>
                <c:pt idx="143">
                  <c:v>24.858000000000001</c:v>
                </c:pt>
                <c:pt idx="144">
                  <c:v>24.814</c:v>
                </c:pt>
                <c:pt idx="145">
                  <c:v>24.82</c:v>
                </c:pt>
                <c:pt idx="146">
                  <c:v>25.012</c:v>
                </c:pt>
                <c:pt idx="147">
                  <c:v>25.082000000000001</c:v>
                </c:pt>
                <c:pt idx="148">
                  <c:v>25.334</c:v>
                </c:pt>
                <c:pt idx="149">
                  <c:v>25.326000000000001</c:v>
                </c:pt>
                <c:pt idx="150">
                  <c:v>25.436</c:v>
                </c:pt>
                <c:pt idx="151">
                  <c:v>25.372</c:v>
                </c:pt>
                <c:pt idx="152">
                  <c:v>25.342000000000002</c:v>
                </c:pt>
                <c:pt idx="153">
                  <c:v>25.353999999999999</c:v>
                </c:pt>
                <c:pt idx="154">
                  <c:v>25.336000000000002</c:v>
                </c:pt>
                <c:pt idx="155">
                  <c:v>25.116000000000003</c:v>
                </c:pt>
                <c:pt idx="156">
                  <c:v>25.098000000000003</c:v>
                </c:pt>
                <c:pt idx="157">
                  <c:v>24.991999999999997</c:v>
                </c:pt>
                <c:pt idx="158">
                  <c:v>25.003999999999998</c:v>
                </c:pt>
                <c:pt idx="159">
                  <c:v>25.021999999999998</c:v>
                </c:pt>
                <c:pt idx="160">
                  <c:v>25.151999999999997</c:v>
                </c:pt>
                <c:pt idx="161">
                  <c:v>25.119999999999997</c:v>
                </c:pt>
                <c:pt idx="162">
                  <c:v>25.154</c:v>
                </c:pt>
                <c:pt idx="163">
                  <c:v>25.012</c:v>
                </c:pt>
                <c:pt idx="164">
                  <c:v>24.986000000000001</c:v>
                </c:pt>
                <c:pt idx="165">
                  <c:v>25.094000000000001</c:v>
                </c:pt>
                <c:pt idx="166">
                  <c:v>25.113999999999997</c:v>
                </c:pt>
                <c:pt idx="167">
                  <c:v>24.985999999999997</c:v>
                </c:pt>
                <c:pt idx="168">
                  <c:v>24.997999999999998</c:v>
                </c:pt>
                <c:pt idx="169">
                  <c:v>24.981999999999999</c:v>
                </c:pt>
                <c:pt idx="170">
                  <c:v>24.937999999999999</c:v>
                </c:pt>
                <c:pt idx="171">
                  <c:v>25.003999999999998</c:v>
                </c:pt>
                <c:pt idx="172">
                  <c:v>25.134</c:v>
                </c:pt>
                <c:pt idx="173">
                  <c:v>25.246000000000002</c:v>
                </c:pt>
                <c:pt idx="174">
                  <c:v>25.375999999999998</c:v>
                </c:pt>
                <c:pt idx="175">
                  <c:v>25.259999999999998</c:v>
                </c:pt>
                <c:pt idx="176">
                  <c:v>25.160000000000004</c:v>
                </c:pt>
                <c:pt idx="177">
                  <c:v>25.176000000000002</c:v>
                </c:pt>
                <c:pt idx="178">
                  <c:v>25.225999999999999</c:v>
                </c:pt>
                <c:pt idx="179">
                  <c:v>25.155999999999999</c:v>
                </c:pt>
                <c:pt idx="180">
                  <c:v>25.229999999999997</c:v>
                </c:pt>
                <c:pt idx="181">
                  <c:v>25.356000000000002</c:v>
                </c:pt>
                <c:pt idx="182">
                  <c:v>25.423999999999996</c:v>
                </c:pt>
                <c:pt idx="183">
                  <c:v>25.265999999999998</c:v>
                </c:pt>
                <c:pt idx="184">
                  <c:v>25.256</c:v>
                </c:pt>
                <c:pt idx="185">
                  <c:v>25.28</c:v>
                </c:pt>
                <c:pt idx="186">
                  <c:v>25.148</c:v>
                </c:pt>
                <c:pt idx="187">
                  <c:v>25.012</c:v>
                </c:pt>
                <c:pt idx="188">
                  <c:v>25.113999999999997</c:v>
                </c:pt>
                <c:pt idx="189">
                  <c:v>25.155999999999999</c:v>
                </c:pt>
                <c:pt idx="190">
                  <c:v>25.157999999999998</c:v>
                </c:pt>
                <c:pt idx="191">
                  <c:v>25.312000000000001</c:v>
                </c:pt>
                <c:pt idx="192">
                  <c:v>25.46</c:v>
                </c:pt>
                <c:pt idx="193">
                  <c:v>25.490000000000002</c:v>
                </c:pt>
                <c:pt idx="194">
                  <c:v>25.442</c:v>
                </c:pt>
                <c:pt idx="195">
                  <c:v>25.381999999999998</c:v>
                </c:pt>
                <c:pt idx="196">
                  <c:v>25.268000000000001</c:v>
                </c:pt>
                <c:pt idx="197">
                  <c:v>25.274000000000001</c:v>
                </c:pt>
                <c:pt idx="198">
                  <c:v>25.288</c:v>
                </c:pt>
                <c:pt idx="199">
                  <c:v>25.256</c:v>
                </c:pt>
                <c:pt idx="200">
                  <c:v>25.276000000000003</c:v>
                </c:pt>
                <c:pt idx="201">
                  <c:v>25.363999999999997</c:v>
                </c:pt>
                <c:pt idx="202">
                  <c:v>25.368000000000002</c:v>
                </c:pt>
                <c:pt idx="203">
                  <c:v>25.45</c:v>
                </c:pt>
                <c:pt idx="204">
                  <c:v>25.552</c:v>
                </c:pt>
                <c:pt idx="205">
                  <c:v>25.634000000000004</c:v>
                </c:pt>
                <c:pt idx="206">
                  <c:v>25.552</c:v>
                </c:pt>
                <c:pt idx="207">
                  <c:v>25.552</c:v>
                </c:pt>
                <c:pt idx="208">
                  <c:v>25.637999999999998</c:v>
                </c:pt>
                <c:pt idx="209">
                  <c:v>25.637999999999998</c:v>
                </c:pt>
                <c:pt idx="210">
                  <c:v>25.681999999999999</c:v>
                </c:pt>
                <c:pt idx="211">
                  <c:v>25.681999999999999</c:v>
                </c:pt>
                <c:pt idx="212">
                  <c:v>25.591999999999999</c:v>
                </c:pt>
                <c:pt idx="213">
                  <c:v>25.404000000000003</c:v>
                </c:pt>
                <c:pt idx="214">
                  <c:v>25.39</c:v>
                </c:pt>
                <c:pt idx="215">
                  <c:v>25.327999999999999</c:v>
                </c:pt>
                <c:pt idx="216">
                  <c:v>25.498000000000001</c:v>
                </c:pt>
                <c:pt idx="217">
                  <c:v>25.56</c:v>
                </c:pt>
                <c:pt idx="218">
                  <c:v>25.504000000000001</c:v>
                </c:pt>
                <c:pt idx="219">
                  <c:v>25.57</c:v>
                </c:pt>
                <c:pt idx="220">
                  <c:v>25.582000000000001</c:v>
                </c:pt>
                <c:pt idx="221">
                  <c:v>25.254000000000001</c:v>
                </c:pt>
                <c:pt idx="222">
                  <c:v>25.233999999999998</c:v>
                </c:pt>
                <c:pt idx="223">
                  <c:v>25.34</c:v>
                </c:pt>
                <c:pt idx="224">
                  <c:v>25.29</c:v>
                </c:pt>
                <c:pt idx="225">
                  <c:v>25.312000000000001</c:v>
                </c:pt>
                <c:pt idx="226">
                  <c:v>25.541999999999998</c:v>
                </c:pt>
                <c:pt idx="227">
                  <c:v>25.538</c:v>
                </c:pt>
                <c:pt idx="228">
                  <c:v>25.416</c:v>
                </c:pt>
                <c:pt idx="229">
                  <c:v>25.512</c:v>
                </c:pt>
                <c:pt idx="230">
                  <c:v>25.552</c:v>
                </c:pt>
                <c:pt idx="231">
                  <c:v>25.46</c:v>
                </c:pt>
                <c:pt idx="232">
                  <c:v>25.456000000000003</c:v>
                </c:pt>
                <c:pt idx="233">
                  <c:v>25.472000000000001</c:v>
                </c:pt>
                <c:pt idx="234">
                  <c:v>25.324000000000002</c:v>
                </c:pt>
                <c:pt idx="235">
                  <c:v>25.327999999999996</c:v>
                </c:pt>
                <c:pt idx="236">
                  <c:v>25.383999999999997</c:v>
                </c:pt>
                <c:pt idx="237">
                  <c:v>25.483999999999998</c:v>
                </c:pt>
                <c:pt idx="238">
                  <c:v>25.655999999999999</c:v>
                </c:pt>
                <c:pt idx="239">
                  <c:v>25.681999999999999</c:v>
                </c:pt>
                <c:pt idx="240">
                  <c:v>25.615999999999996</c:v>
                </c:pt>
                <c:pt idx="241">
                  <c:v>25.646000000000004</c:v>
                </c:pt>
                <c:pt idx="242">
                  <c:v>25.588000000000001</c:v>
                </c:pt>
                <c:pt idx="243">
                  <c:v>25.526</c:v>
                </c:pt>
                <c:pt idx="244">
                  <c:v>25.588000000000001</c:v>
                </c:pt>
                <c:pt idx="245">
                  <c:v>25.651999999999997</c:v>
                </c:pt>
                <c:pt idx="246">
                  <c:v>25.691999999999997</c:v>
                </c:pt>
                <c:pt idx="247">
                  <c:v>25.667999999999999</c:v>
                </c:pt>
                <c:pt idx="248">
                  <c:v>25.71</c:v>
                </c:pt>
                <c:pt idx="249">
                  <c:v>25.762</c:v>
                </c:pt>
                <c:pt idx="250">
                  <c:v>25.725999999999999</c:v>
                </c:pt>
                <c:pt idx="251">
                  <c:v>25.74</c:v>
                </c:pt>
                <c:pt idx="252">
                  <c:v>25.860000000000003</c:v>
                </c:pt>
                <c:pt idx="253">
                  <c:v>25.851999999999997</c:v>
                </c:pt>
                <c:pt idx="254">
                  <c:v>25.795999999999999</c:v>
                </c:pt>
                <c:pt idx="255">
                  <c:v>25.901999999999997</c:v>
                </c:pt>
                <c:pt idx="256">
                  <c:v>25.963999999999999</c:v>
                </c:pt>
                <c:pt idx="257">
                  <c:v>25.869999999999997</c:v>
                </c:pt>
                <c:pt idx="258">
                  <c:v>25.815999999999995</c:v>
                </c:pt>
                <c:pt idx="259">
                  <c:v>25.939999999999998</c:v>
                </c:pt>
                <c:pt idx="260">
                  <c:v>26.026</c:v>
                </c:pt>
                <c:pt idx="261">
                  <c:v>25.895999999999997</c:v>
                </c:pt>
                <c:pt idx="262">
                  <c:v>25.974</c:v>
                </c:pt>
                <c:pt idx="263">
                  <c:v>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9-4332-893E-00B2C1D3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43608"/>
        <c:axId val="506843936"/>
      </c:lineChart>
      <c:catAx>
        <c:axId val="50684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3936"/>
        <c:crosses val="autoZero"/>
        <c:auto val="1"/>
        <c:lblAlgn val="ctr"/>
        <c:lblOffset val="100"/>
        <c:noMultiLvlLbl val="0"/>
      </c:catAx>
      <c:valAx>
        <c:axId val="506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108550</xdr:colOff>
      <xdr:row>46</xdr:row>
      <xdr:rowOff>1672</xdr:rowOff>
    </xdr:from>
    <xdr:to>
      <xdr:col>41</xdr:col>
      <xdr:colOff>123394</xdr:colOff>
      <xdr:row>75</xdr:row>
      <xdr:rowOff>128962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43CE8-ED1B-42B4-A874-ADD141AC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108630</xdr:colOff>
      <xdr:row>12</xdr:row>
      <xdr:rowOff>1</xdr:rowOff>
    </xdr:from>
    <xdr:to>
      <xdr:col>41</xdr:col>
      <xdr:colOff>72571</xdr:colOff>
      <xdr:row>43</xdr:row>
      <xdr:rowOff>11340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9B72E-7156-4474-872B-2347653B3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152471</xdr:colOff>
      <xdr:row>77</xdr:row>
      <xdr:rowOff>163978</xdr:rowOff>
    </xdr:from>
    <xdr:to>
      <xdr:col>41</xdr:col>
      <xdr:colOff>72571</xdr:colOff>
      <xdr:row>111</xdr:row>
      <xdr:rowOff>72571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22E57-1D1B-4A4D-81E0-5C2E95084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185697</xdr:colOff>
      <xdr:row>114</xdr:row>
      <xdr:rowOff>54429</xdr:rowOff>
    </xdr:from>
    <xdr:to>
      <xdr:col>41</xdr:col>
      <xdr:colOff>90713</xdr:colOff>
      <xdr:row>147</xdr:row>
      <xdr:rowOff>54429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D91768-DFDC-40B2-B67A-5EF4161B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8"/>
  <sheetViews>
    <sheetView tabSelected="1" topLeftCell="N1" zoomScale="70" zoomScaleNormal="70" workbookViewId="0">
      <selection activeCell="AQ52" sqref="AQ52"/>
    </sheetView>
  </sheetViews>
  <sheetFormatPr baseColWidth="10" defaultColWidth="8.83203125" defaultRowHeight="15"/>
  <cols>
    <col min="2" max="3" width="9.1640625" customWidth="1"/>
    <col min="4" max="4" width="18.5" customWidth="1"/>
    <col min="5" max="5" width="32.33203125" customWidth="1"/>
    <col min="6" max="6" width="20.83203125" customWidth="1"/>
    <col min="7" max="7" width="17.6640625" customWidth="1"/>
    <col min="8" max="8" width="32" customWidth="1"/>
    <col min="9" max="9" width="32.33203125" customWidth="1"/>
    <col min="10" max="10" width="18.83203125" customWidth="1"/>
    <col min="11" max="11" width="20.5" customWidth="1"/>
    <col min="12" max="12" width="30.33203125" customWidth="1"/>
    <col min="14" max="14" width="17.6640625" customWidth="1"/>
    <col min="15" max="15" width="15.5" customWidth="1"/>
    <col min="17" max="17" width="18.5" customWidth="1"/>
    <col min="19" max="19" width="14.83203125" customWidth="1"/>
  </cols>
  <sheetData>
    <row r="1" spans="1:18">
      <c r="A1" s="3" t="s">
        <v>4</v>
      </c>
      <c r="B1" s="3"/>
      <c r="C1" s="3"/>
      <c r="D1" s="3"/>
      <c r="E1" s="3"/>
      <c r="F1" s="1"/>
      <c r="H1" s="2"/>
      <c r="O1" s="2" t="s">
        <v>7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0</v>
      </c>
      <c r="G2" t="s">
        <v>10</v>
      </c>
      <c r="H2" t="s">
        <v>8</v>
      </c>
      <c r="I2" t="s">
        <v>9</v>
      </c>
      <c r="K2" t="s">
        <v>0</v>
      </c>
      <c r="L2" t="s">
        <v>6</v>
      </c>
      <c r="N2" t="s">
        <v>10</v>
      </c>
      <c r="O2" t="s">
        <v>3</v>
      </c>
      <c r="Q2" t="s">
        <v>3</v>
      </c>
    </row>
    <row r="3" spans="1:18">
      <c r="A3">
        <v>1796</v>
      </c>
      <c r="B3" t="s">
        <v>4</v>
      </c>
      <c r="C3" t="s">
        <v>5</v>
      </c>
      <c r="D3">
        <v>24.99</v>
      </c>
      <c r="G3">
        <v>1750</v>
      </c>
      <c r="N3">
        <v>1750</v>
      </c>
      <c r="O3">
        <v>8.7200000000000006</v>
      </c>
      <c r="R3">
        <v>1796</v>
      </c>
    </row>
    <row r="4" spans="1:18">
      <c r="A4">
        <v>1797</v>
      </c>
      <c r="B4" t="s">
        <v>4</v>
      </c>
      <c r="C4" t="s">
        <v>5</v>
      </c>
      <c r="D4">
        <v>26.49</v>
      </c>
      <c r="G4">
        <v>1751</v>
      </c>
      <c r="N4">
        <v>1751</v>
      </c>
      <c r="O4">
        <v>7.98</v>
      </c>
    </row>
    <row r="5" spans="1:18">
      <c r="A5">
        <v>1798</v>
      </c>
      <c r="B5" t="s">
        <v>4</v>
      </c>
      <c r="C5" t="s">
        <v>5</v>
      </c>
      <c r="D5">
        <v>24.27</v>
      </c>
      <c r="G5">
        <v>1752</v>
      </c>
      <c r="N5">
        <v>1752</v>
      </c>
      <c r="O5">
        <v>5.78</v>
      </c>
    </row>
    <row r="6" spans="1:18">
      <c r="A6">
        <v>1799</v>
      </c>
      <c r="B6" t="s">
        <v>4</v>
      </c>
      <c r="C6" t="s">
        <v>5</v>
      </c>
      <c r="D6">
        <v>25.25</v>
      </c>
      <c r="G6">
        <v>1753</v>
      </c>
      <c r="N6">
        <v>1753</v>
      </c>
      <c r="O6">
        <v>8.39</v>
      </c>
    </row>
    <row r="7" spans="1:18">
      <c r="A7">
        <v>1800</v>
      </c>
      <c r="B7" t="s">
        <v>4</v>
      </c>
      <c r="C7" t="s">
        <v>5</v>
      </c>
      <c r="D7">
        <v>25.2</v>
      </c>
      <c r="E7">
        <v>1800</v>
      </c>
      <c r="G7">
        <v>1754</v>
      </c>
      <c r="H7">
        <f t="shared" ref="H7:H70" si="0">AVERAGE(O3:O7)</f>
        <v>7.8680000000000003</v>
      </c>
      <c r="N7">
        <v>1754</v>
      </c>
      <c r="O7">
        <v>8.4700000000000006</v>
      </c>
    </row>
    <row r="8" spans="1:18">
      <c r="A8">
        <v>1801</v>
      </c>
      <c r="B8" t="s">
        <v>4</v>
      </c>
      <c r="C8" t="s">
        <v>5</v>
      </c>
      <c r="D8">
        <v>24.19</v>
      </c>
      <c r="E8">
        <v>1801</v>
      </c>
      <c r="G8">
        <v>1755</v>
      </c>
      <c r="H8">
        <f t="shared" si="0"/>
        <v>7.7960000000000012</v>
      </c>
      <c r="N8">
        <v>1755</v>
      </c>
      <c r="O8">
        <v>8.36</v>
      </c>
    </row>
    <row r="9" spans="1:18">
      <c r="A9">
        <v>1802</v>
      </c>
      <c r="B9" t="s">
        <v>4</v>
      </c>
      <c r="C9" t="s">
        <v>5</v>
      </c>
      <c r="D9">
        <v>25.64</v>
      </c>
      <c r="E9">
        <v>1802</v>
      </c>
      <c r="G9">
        <v>1756</v>
      </c>
      <c r="H9">
        <f t="shared" si="0"/>
        <v>7.9700000000000006</v>
      </c>
      <c r="N9">
        <v>1756</v>
      </c>
      <c r="O9">
        <v>8.85</v>
      </c>
    </row>
    <row r="10" spans="1:18">
      <c r="A10">
        <v>1803</v>
      </c>
      <c r="B10" t="s">
        <v>4</v>
      </c>
      <c r="C10" t="s">
        <v>5</v>
      </c>
      <c r="D10">
        <v>25.4</v>
      </c>
      <c r="E10">
        <v>1803</v>
      </c>
      <c r="G10">
        <v>1757</v>
      </c>
      <c r="H10">
        <f t="shared" si="0"/>
        <v>8.6180000000000003</v>
      </c>
      <c r="N10">
        <v>1757</v>
      </c>
      <c r="O10">
        <v>9.02</v>
      </c>
    </row>
    <row r="11" spans="1:18">
      <c r="A11">
        <v>1804</v>
      </c>
      <c r="B11" t="s">
        <v>4</v>
      </c>
      <c r="C11" t="s">
        <v>5</v>
      </c>
      <c r="D11">
        <v>25.72</v>
      </c>
      <c r="E11">
        <v>1804</v>
      </c>
      <c r="G11">
        <v>1758</v>
      </c>
      <c r="H11">
        <f t="shared" si="0"/>
        <v>8.2880000000000003</v>
      </c>
      <c r="N11">
        <v>1758</v>
      </c>
      <c r="O11">
        <v>6.74</v>
      </c>
    </row>
    <row r="12" spans="1:18">
      <c r="A12">
        <v>1805</v>
      </c>
      <c r="B12" t="s">
        <v>4</v>
      </c>
      <c r="C12" t="s">
        <v>5</v>
      </c>
      <c r="D12">
        <v>25.3</v>
      </c>
      <c r="E12">
        <v>1805</v>
      </c>
      <c r="G12">
        <v>1759</v>
      </c>
      <c r="H12">
        <f t="shared" si="0"/>
        <v>8.1920000000000002</v>
      </c>
      <c r="K12">
        <v>1805</v>
      </c>
      <c r="L12">
        <f>AVERAGE(D3:D12)</f>
        <v>25.245000000000005</v>
      </c>
      <c r="N12">
        <v>1759</v>
      </c>
      <c r="O12">
        <v>7.99</v>
      </c>
    </row>
    <row r="13" spans="1:18">
      <c r="A13">
        <v>1806</v>
      </c>
      <c r="B13" t="s">
        <v>4</v>
      </c>
      <c r="C13" t="s">
        <v>5</v>
      </c>
      <c r="D13">
        <v>25.21</v>
      </c>
      <c r="E13">
        <v>1806</v>
      </c>
      <c r="G13">
        <v>1760</v>
      </c>
      <c r="H13">
        <f t="shared" si="0"/>
        <v>7.9580000000000002</v>
      </c>
      <c r="K13">
        <v>1806</v>
      </c>
      <c r="L13">
        <f t="shared" ref="L13:L76" si="1">AVERAGE(D4:D13)</f>
        <v>25.267000000000003</v>
      </c>
      <c r="N13">
        <v>1760</v>
      </c>
      <c r="O13">
        <v>7.19</v>
      </c>
    </row>
    <row r="14" spans="1:18">
      <c r="A14">
        <v>1807</v>
      </c>
      <c r="B14" t="s">
        <v>4</v>
      </c>
      <c r="C14" t="s">
        <v>5</v>
      </c>
      <c r="D14">
        <v>24.69</v>
      </c>
      <c r="E14">
        <v>1807</v>
      </c>
      <c r="G14">
        <v>1761</v>
      </c>
      <c r="H14">
        <f t="shared" si="0"/>
        <v>7.9420000000000002</v>
      </c>
      <c r="K14">
        <v>1807</v>
      </c>
      <c r="L14">
        <f t="shared" si="1"/>
        <v>25.087</v>
      </c>
      <c r="N14">
        <v>1761</v>
      </c>
      <c r="O14">
        <v>8.77</v>
      </c>
    </row>
    <row r="15" spans="1:18">
      <c r="A15">
        <v>1808</v>
      </c>
      <c r="B15" t="s">
        <v>4</v>
      </c>
      <c r="C15" t="s">
        <v>5</v>
      </c>
      <c r="D15">
        <v>25.26</v>
      </c>
      <c r="E15">
        <v>1808</v>
      </c>
      <c r="G15">
        <v>1762</v>
      </c>
      <c r="H15">
        <f t="shared" si="0"/>
        <v>7.8599999999999994</v>
      </c>
      <c r="K15">
        <v>1808</v>
      </c>
      <c r="L15">
        <f t="shared" si="1"/>
        <v>25.186</v>
      </c>
      <c r="N15">
        <v>1762</v>
      </c>
      <c r="O15">
        <v>8.61</v>
      </c>
    </row>
    <row r="16" spans="1:18">
      <c r="A16">
        <v>1809</v>
      </c>
      <c r="B16" t="s">
        <v>4</v>
      </c>
      <c r="C16" t="s">
        <v>5</v>
      </c>
      <c r="D16">
        <v>25.24</v>
      </c>
      <c r="E16">
        <v>1809</v>
      </c>
      <c r="G16">
        <v>1763</v>
      </c>
      <c r="H16">
        <f t="shared" si="0"/>
        <v>8.0120000000000005</v>
      </c>
      <c r="K16">
        <v>1809</v>
      </c>
      <c r="L16">
        <f t="shared" si="1"/>
        <v>25.185000000000002</v>
      </c>
      <c r="N16">
        <v>1763</v>
      </c>
      <c r="O16">
        <v>7.5</v>
      </c>
    </row>
    <row r="17" spans="1:15">
      <c r="A17">
        <v>1810</v>
      </c>
      <c r="B17" t="s">
        <v>4</v>
      </c>
      <c r="C17" t="s">
        <v>5</v>
      </c>
      <c r="D17">
        <v>25.14</v>
      </c>
      <c r="E17">
        <v>1810</v>
      </c>
      <c r="G17">
        <v>1764</v>
      </c>
      <c r="H17">
        <f t="shared" si="0"/>
        <v>8.0939999999999994</v>
      </c>
      <c r="K17">
        <v>1810</v>
      </c>
      <c r="L17">
        <f t="shared" si="1"/>
        <v>25.178999999999995</v>
      </c>
      <c r="N17">
        <v>1764</v>
      </c>
      <c r="O17">
        <v>8.4</v>
      </c>
    </row>
    <row r="18" spans="1:15">
      <c r="A18">
        <v>1811</v>
      </c>
      <c r="B18" t="s">
        <v>4</v>
      </c>
      <c r="C18" t="s">
        <v>5</v>
      </c>
      <c r="D18">
        <v>25.11</v>
      </c>
      <c r="E18">
        <v>1811</v>
      </c>
      <c r="G18">
        <v>1765</v>
      </c>
      <c r="H18">
        <f t="shared" si="0"/>
        <v>8.3060000000000009</v>
      </c>
      <c r="K18">
        <v>1811</v>
      </c>
      <c r="L18">
        <f t="shared" si="1"/>
        <v>25.270999999999997</v>
      </c>
      <c r="N18">
        <v>1765</v>
      </c>
      <c r="O18">
        <v>8.25</v>
      </c>
    </row>
    <row r="19" spans="1:15">
      <c r="A19">
        <v>1812</v>
      </c>
      <c r="B19" t="s">
        <v>4</v>
      </c>
      <c r="C19" t="s">
        <v>5</v>
      </c>
      <c r="D19">
        <v>25.09</v>
      </c>
      <c r="E19">
        <v>1812</v>
      </c>
      <c r="G19">
        <v>1766</v>
      </c>
      <c r="H19">
        <f t="shared" si="0"/>
        <v>8.234</v>
      </c>
      <c r="K19">
        <v>1812</v>
      </c>
      <c r="L19">
        <f t="shared" si="1"/>
        <v>25.216000000000001</v>
      </c>
      <c r="N19">
        <v>1766</v>
      </c>
      <c r="O19">
        <v>8.41</v>
      </c>
    </row>
    <row r="20" spans="1:15">
      <c r="A20">
        <v>1813</v>
      </c>
      <c r="B20" t="s">
        <v>4</v>
      </c>
      <c r="C20" t="s">
        <v>5</v>
      </c>
      <c r="D20">
        <v>24.55</v>
      </c>
      <c r="E20">
        <v>1813</v>
      </c>
      <c r="G20">
        <v>1767</v>
      </c>
      <c r="H20">
        <f t="shared" si="0"/>
        <v>8.1560000000000006</v>
      </c>
      <c r="K20">
        <v>1813</v>
      </c>
      <c r="L20">
        <f t="shared" si="1"/>
        <v>25.131000000000004</v>
      </c>
      <c r="N20">
        <v>1767</v>
      </c>
      <c r="O20">
        <v>8.2200000000000006</v>
      </c>
    </row>
    <row r="21" spans="1:15">
      <c r="A21">
        <v>1814</v>
      </c>
      <c r="B21" t="s">
        <v>4</v>
      </c>
      <c r="C21" t="s">
        <v>5</v>
      </c>
      <c r="D21">
        <v>23.8</v>
      </c>
      <c r="E21">
        <v>1814</v>
      </c>
      <c r="G21">
        <v>1768</v>
      </c>
      <c r="H21">
        <f t="shared" si="0"/>
        <v>8.0120000000000005</v>
      </c>
      <c r="K21">
        <v>1814</v>
      </c>
      <c r="L21">
        <f t="shared" si="1"/>
        <v>24.939</v>
      </c>
      <c r="N21">
        <v>1768</v>
      </c>
      <c r="O21">
        <v>6.78</v>
      </c>
    </row>
    <row r="22" spans="1:15">
      <c r="A22">
        <v>1815</v>
      </c>
      <c r="B22" t="s">
        <v>4</v>
      </c>
      <c r="C22" t="s">
        <v>5</v>
      </c>
      <c r="D22">
        <v>24.08</v>
      </c>
      <c r="E22">
        <v>1815</v>
      </c>
      <c r="G22">
        <v>1769</v>
      </c>
      <c r="H22">
        <f t="shared" si="0"/>
        <v>7.87</v>
      </c>
      <c r="K22">
        <v>1815</v>
      </c>
      <c r="L22">
        <f t="shared" si="1"/>
        <v>24.817</v>
      </c>
      <c r="N22">
        <v>1769</v>
      </c>
      <c r="O22">
        <v>7.69</v>
      </c>
    </row>
    <row r="23" spans="1:15">
      <c r="A23">
        <v>1816</v>
      </c>
      <c r="B23" t="s">
        <v>4</v>
      </c>
      <c r="C23" t="s">
        <v>5</v>
      </c>
      <c r="D23">
        <v>23.81</v>
      </c>
      <c r="E23">
        <v>1816</v>
      </c>
      <c r="G23">
        <v>1770</v>
      </c>
      <c r="H23">
        <f t="shared" si="0"/>
        <v>7.7580000000000009</v>
      </c>
      <c r="K23">
        <v>1816</v>
      </c>
      <c r="L23">
        <f t="shared" si="1"/>
        <v>24.677000000000003</v>
      </c>
      <c r="N23">
        <v>1770</v>
      </c>
      <c r="O23">
        <v>7.69</v>
      </c>
    </row>
    <row r="24" spans="1:15">
      <c r="A24">
        <v>1817</v>
      </c>
      <c r="B24" t="s">
        <v>4</v>
      </c>
      <c r="C24" t="s">
        <v>5</v>
      </c>
      <c r="D24">
        <v>23.87</v>
      </c>
      <c r="E24">
        <v>1817</v>
      </c>
      <c r="G24">
        <v>1771</v>
      </c>
      <c r="H24">
        <f t="shared" si="0"/>
        <v>7.6460000000000008</v>
      </c>
      <c r="K24">
        <v>1817</v>
      </c>
      <c r="L24">
        <f t="shared" si="1"/>
        <v>24.595000000000006</v>
      </c>
      <c r="N24">
        <v>1771</v>
      </c>
      <c r="O24">
        <v>7.85</v>
      </c>
    </row>
    <row r="25" spans="1:15">
      <c r="A25">
        <v>1818</v>
      </c>
      <c r="B25" t="s">
        <v>4</v>
      </c>
      <c r="C25" t="s">
        <v>5</v>
      </c>
      <c r="D25">
        <v>24</v>
      </c>
      <c r="E25">
        <v>1818</v>
      </c>
      <c r="G25">
        <v>1772</v>
      </c>
      <c r="H25">
        <f t="shared" si="0"/>
        <v>7.6399999999999988</v>
      </c>
      <c r="K25">
        <v>1818</v>
      </c>
      <c r="L25">
        <f t="shared" si="1"/>
        <v>24.469000000000001</v>
      </c>
      <c r="N25">
        <v>1772</v>
      </c>
      <c r="O25">
        <v>8.19</v>
      </c>
    </row>
    <row r="26" spans="1:15">
      <c r="A26">
        <v>1819</v>
      </c>
      <c r="B26" t="s">
        <v>4</v>
      </c>
      <c r="C26" t="s">
        <v>5</v>
      </c>
      <c r="D26">
        <v>23.74</v>
      </c>
      <c r="E26">
        <v>1819</v>
      </c>
      <c r="G26">
        <v>1773</v>
      </c>
      <c r="H26">
        <f t="shared" si="0"/>
        <v>7.9279999999999999</v>
      </c>
      <c r="K26">
        <v>1819</v>
      </c>
      <c r="L26">
        <f t="shared" si="1"/>
        <v>24.318999999999999</v>
      </c>
      <c r="N26">
        <v>1773</v>
      </c>
      <c r="O26">
        <v>8.2200000000000006</v>
      </c>
    </row>
    <row r="27" spans="1:15">
      <c r="A27">
        <v>1820</v>
      </c>
      <c r="B27" t="s">
        <v>4</v>
      </c>
      <c r="C27" t="s">
        <v>5</v>
      </c>
      <c r="D27">
        <v>24.02</v>
      </c>
      <c r="E27">
        <v>1820</v>
      </c>
      <c r="G27">
        <v>1774</v>
      </c>
      <c r="H27">
        <f t="shared" si="0"/>
        <v>8.1440000000000001</v>
      </c>
      <c r="K27">
        <v>1820</v>
      </c>
      <c r="L27">
        <f t="shared" si="1"/>
        <v>24.207000000000001</v>
      </c>
      <c r="N27">
        <v>1774</v>
      </c>
      <c r="O27">
        <v>8.77</v>
      </c>
    </row>
    <row r="28" spans="1:15">
      <c r="A28">
        <v>1821</v>
      </c>
      <c r="B28" t="s">
        <v>4</v>
      </c>
      <c r="C28" t="s">
        <v>5</v>
      </c>
      <c r="D28">
        <v>24.88</v>
      </c>
      <c r="E28">
        <v>1821</v>
      </c>
      <c r="G28">
        <v>1775</v>
      </c>
      <c r="H28">
        <f t="shared" si="0"/>
        <v>8.4420000000000002</v>
      </c>
      <c r="K28">
        <v>1821</v>
      </c>
      <c r="L28">
        <f t="shared" si="1"/>
        <v>24.184000000000001</v>
      </c>
      <c r="N28">
        <v>1775</v>
      </c>
      <c r="O28">
        <v>9.18</v>
      </c>
    </row>
    <row r="29" spans="1:15">
      <c r="A29">
        <v>1822</v>
      </c>
      <c r="B29" t="s">
        <v>4</v>
      </c>
      <c r="C29" t="s">
        <v>5</v>
      </c>
      <c r="D29">
        <v>25.04</v>
      </c>
      <c r="E29">
        <v>1822</v>
      </c>
      <c r="G29">
        <v>1776</v>
      </c>
      <c r="H29">
        <f t="shared" si="0"/>
        <v>8.532</v>
      </c>
      <c r="K29">
        <v>1822</v>
      </c>
      <c r="L29">
        <f t="shared" si="1"/>
        <v>24.179000000000002</v>
      </c>
      <c r="N29">
        <v>1776</v>
      </c>
      <c r="O29">
        <v>8.3000000000000007</v>
      </c>
    </row>
    <row r="30" spans="1:15">
      <c r="A30">
        <v>1823</v>
      </c>
      <c r="B30" t="s">
        <v>4</v>
      </c>
      <c r="C30" t="s">
        <v>5</v>
      </c>
      <c r="D30">
        <v>24.76</v>
      </c>
      <c r="E30">
        <v>1823</v>
      </c>
      <c r="G30">
        <v>1777</v>
      </c>
      <c r="H30">
        <f t="shared" si="0"/>
        <v>8.5459999999999994</v>
      </c>
      <c r="K30">
        <v>1823</v>
      </c>
      <c r="L30">
        <f t="shared" si="1"/>
        <v>24.2</v>
      </c>
      <c r="N30">
        <v>1777</v>
      </c>
      <c r="O30">
        <v>8.26</v>
      </c>
    </row>
    <row r="31" spans="1:15">
      <c r="A31">
        <v>1824</v>
      </c>
      <c r="B31" t="s">
        <v>4</v>
      </c>
      <c r="C31" t="s">
        <v>5</v>
      </c>
      <c r="D31">
        <v>25.31</v>
      </c>
      <c r="E31">
        <v>1824</v>
      </c>
      <c r="G31">
        <v>1778</v>
      </c>
      <c r="H31">
        <f t="shared" si="0"/>
        <v>8.61</v>
      </c>
      <c r="K31">
        <v>1824</v>
      </c>
      <c r="L31">
        <f t="shared" si="1"/>
        <v>24.350999999999999</v>
      </c>
      <c r="N31">
        <v>1778</v>
      </c>
      <c r="O31">
        <v>8.5399999999999991</v>
      </c>
    </row>
    <row r="32" spans="1:15">
      <c r="A32">
        <v>1825</v>
      </c>
      <c r="B32" t="s">
        <v>4</v>
      </c>
      <c r="C32" t="s">
        <v>5</v>
      </c>
      <c r="D32">
        <v>25.09</v>
      </c>
      <c r="E32">
        <v>1825</v>
      </c>
      <c r="G32">
        <v>1779</v>
      </c>
      <c r="H32">
        <f t="shared" si="0"/>
        <v>8.652000000000001</v>
      </c>
      <c r="K32">
        <v>1825</v>
      </c>
      <c r="L32">
        <f t="shared" si="1"/>
        <v>24.451999999999998</v>
      </c>
      <c r="N32">
        <v>1779</v>
      </c>
      <c r="O32">
        <v>8.98</v>
      </c>
    </row>
    <row r="33" spans="1:19">
      <c r="A33">
        <v>1826</v>
      </c>
      <c r="B33" t="s">
        <v>4</v>
      </c>
      <c r="C33" t="s">
        <v>5</v>
      </c>
      <c r="D33">
        <v>25.12</v>
      </c>
      <c r="E33">
        <v>1826</v>
      </c>
      <c r="G33">
        <v>1780</v>
      </c>
      <c r="H33">
        <f t="shared" si="0"/>
        <v>8.702</v>
      </c>
      <c r="K33">
        <v>1826</v>
      </c>
      <c r="L33">
        <f t="shared" si="1"/>
        <v>24.582999999999998</v>
      </c>
      <c r="N33">
        <v>1780</v>
      </c>
      <c r="O33">
        <v>9.43</v>
      </c>
    </row>
    <row r="34" spans="1:19">
      <c r="A34">
        <v>1827</v>
      </c>
      <c r="B34" t="s">
        <v>4</v>
      </c>
      <c r="C34" t="s">
        <v>5</v>
      </c>
      <c r="D34">
        <v>25.29</v>
      </c>
      <c r="E34">
        <v>1827</v>
      </c>
      <c r="G34">
        <v>1781</v>
      </c>
      <c r="H34">
        <f t="shared" si="0"/>
        <v>8.661999999999999</v>
      </c>
      <c r="K34">
        <v>1827</v>
      </c>
      <c r="L34">
        <f t="shared" si="1"/>
        <v>24.724999999999998</v>
      </c>
      <c r="N34">
        <v>1781</v>
      </c>
      <c r="O34">
        <v>8.1</v>
      </c>
    </row>
    <row r="35" spans="1:19">
      <c r="A35">
        <v>1828</v>
      </c>
      <c r="B35" t="s">
        <v>4</v>
      </c>
      <c r="C35" t="s">
        <v>5</v>
      </c>
      <c r="D35">
        <v>24.9</v>
      </c>
      <c r="E35">
        <v>1828</v>
      </c>
      <c r="G35">
        <v>1782</v>
      </c>
      <c r="H35">
        <f t="shared" si="0"/>
        <v>8.59</v>
      </c>
      <c r="K35">
        <v>1828</v>
      </c>
      <c r="L35">
        <f t="shared" si="1"/>
        <v>24.815000000000001</v>
      </c>
      <c r="N35">
        <v>1782</v>
      </c>
      <c r="O35">
        <v>7.9</v>
      </c>
    </row>
    <row r="36" spans="1:19">
      <c r="A36">
        <v>1829</v>
      </c>
      <c r="B36" t="s">
        <v>4</v>
      </c>
      <c r="C36" t="s">
        <v>5</v>
      </c>
      <c r="D36">
        <v>24.71</v>
      </c>
      <c r="E36">
        <v>1829</v>
      </c>
      <c r="G36">
        <v>1783</v>
      </c>
      <c r="H36">
        <f t="shared" si="0"/>
        <v>8.4179999999999993</v>
      </c>
      <c r="K36">
        <v>1829</v>
      </c>
      <c r="L36">
        <f t="shared" si="1"/>
        <v>24.911999999999999</v>
      </c>
      <c r="N36">
        <v>1783</v>
      </c>
      <c r="O36">
        <v>7.68</v>
      </c>
    </row>
    <row r="37" spans="1:19">
      <c r="A37">
        <v>1830</v>
      </c>
      <c r="B37" t="s">
        <v>4</v>
      </c>
      <c r="C37" t="s">
        <v>5</v>
      </c>
      <c r="D37">
        <v>25.01</v>
      </c>
      <c r="E37">
        <v>1830</v>
      </c>
      <c r="G37">
        <v>1784</v>
      </c>
      <c r="H37">
        <f t="shared" si="0"/>
        <v>8.1939999999999991</v>
      </c>
      <c r="K37">
        <v>1830</v>
      </c>
      <c r="L37">
        <f t="shared" si="1"/>
        <v>25.011000000000003</v>
      </c>
      <c r="N37">
        <v>1784</v>
      </c>
      <c r="O37">
        <v>7.86</v>
      </c>
    </row>
    <row r="38" spans="1:19">
      <c r="A38">
        <v>1831</v>
      </c>
      <c r="B38" t="s">
        <v>4</v>
      </c>
      <c r="C38" t="s">
        <v>5</v>
      </c>
      <c r="D38">
        <v>24.47</v>
      </c>
      <c r="E38">
        <v>1831</v>
      </c>
      <c r="G38">
        <v>1785</v>
      </c>
      <c r="H38">
        <f t="shared" si="0"/>
        <v>7.7799999999999994</v>
      </c>
      <c r="K38">
        <v>1831</v>
      </c>
      <c r="L38">
        <f t="shared" si="1"/>
        <v>24.970000000000002</v>
      </c>
      <c r="N38">
        <v>1785</v>
      </c>
      <c r="O38">
        <v>7.36</v>
      </c>
    </row>
    <row r="39" spans="1:19">
      <c r="A39">
        <v>1832</v>
      </c>
      <c r="B39" t="s">
        <v>4</v>
      </c>
      <c r="C39" t="s">
        <v>5</v>
      </c>
      <c r="D39">
        <v>24.76</v>
      </c>
      <c r="E39">
        <v>1832</v>
      </c>
      <c r="G39">
        <v>1786</v>
      </c>
      <c r="H39">
        <f t="shared" si="0"/>
        <v>7.8120000000000003</v>
      </c>
      <c r="K39">
        <v>1832</v>
      </c>
      <c r="L39">
        <f t="shared" si="1"/>
        <v>24.942</v>
      </c>
      <c r="N39">
        <v>1786</v>
      </c>
      <c r="O39">
        <v>8.26</v>
      </c>
    </row>
    <row r="40" spans="1:19">
      <c r="A40">
        <v>1833</v>
      </c>
      <c r="B40" t="s">
        <v>4</v>
      </c>
      <c r="C40" t="s">
        <v>5</v>
      </c>
      <c r="D40">
        <v>24.87</v>
      </c>
      <c r="E40">
        <v>1833</v>
      </c>
      <c r="G40">
        <v>1787</v>
      </c>
      <c r="H40">
        <f t="shared" si="0"/>
        <v>7.8379999999999992</v>
      </c>
      <c r="K40">
        <v>1833</v>
      </c>
      <c r="L40">
        <f t="shared" si="1"/>
        <v>24.952999999999999</v>
      </c>
      <c r="N40">
        <v>1787</v>
      </c>
      <c r="O40">
        <v>8.0299999999999994</v>
      </c>
    </row>
    <row r="41" spans="1:19">
      <c r="A41">
        <v>1834</v>
      </c>
      <c r="B41" t="s">
        <v>4</v>
      </c>
      <c r="C41" t="s">
        <v>5</v>
      </c>
      <c r="D41">
        <v>24.71</v>
      </c>
      <c r="E41">
        <v>1834</v>
      </c>
      <c r="G41">
        <v>1788</v>
      </c>
      <c r="H41">
        <f t="shared" si="0"/>
        <v>7.9919999999999991</v>
      </c>
      <c r="K41">
        <v>1834</v>
      </c>
      <c r="L41">
        <f t="shared" si="1"/>
        <v>24.893000000000001</v>
      </c>
      <c r="N41">
        <v>1788</v>
      </c>
      <c r="O41">
        <v>8.4499999999999993</v>
      </c>
    </row>
    <row r="42" spans="1:19">
      <c r="A42">
        <v>1835</v>
      </c>
      <c r="B42" t="s">
        <v>4</v>
      </c>
      <c r="C42" t="s">
        <v>5</v>
      </c>
      <c r="D42">
        <v>23.73</v>
      </c>
      <c r="E42">
        <v>1835</v>
      </c>
      <c r="G42">
        <v>1789</v>
      </c>
      <c r="H42">
        <f t="shared" si="0"/>
        <v>8.0859999999999985</v>
      </c>
      <c r="K42">
        <v>1835</v>
      </c>
      <c r="L42">
        <f t="shared" si="1"/>
        <v>24.756999999999998</v>
      </c>
      <c r="N42">
        <v>1789</v>
      </c>
      <c r="O42">
        <v>8.33</v>
      </c>
    </row>
    <row r="43" spans="1:19">
      <c r="A43">
        <v>1836</v>
      </c>
      <c r="B43" t="s">
        <v>4</v>
      </c>
      <c r="C43" t="s">
        <v>5</v>
      </c>
      <c r="D43">
        <v>24.65</v>
      </c>
      <c r="E43">
        <v>1836</v>
      </c>
      <c r="G43">
        <v>1790</v>
      </c>
      <c r="H43">
        <f t="shared" si="0"/>
        <v>8.2099999999999991</v>
      </c>
      <c r="K43">
        <v>1836</v>
      </c>
      <c r="L43">
        <f t="shared" si="1"/>
        <v>24.71</v>
      </c>
      <c r="N43">
        <v>1790</v>
      </c>
      <c r="O43">
        <v>7.98</v>
      </c>
    </row>
    <row r="44" spans="1:19">
      <c r="A44">
        <v>1837</v>
      </c>
      <c r="B44" t="s">
        <v>4</v>
      </c>
      <c r="C44" t="s">
        <v>5</v>
      </c>
      <c r="D44">
        <v>24.54</v>
      </c>
      <c r="E44">
        <v>1837</v>
      </c>
      <c r="G44">
        <v>1791</v>
      </c>
      <c r="H44">
        <f t="shared" si="0"/>
        <v>8.2039999999999988</v>
      </c>
      <c r="K44">
        <v>1837</v>
      </c>
      <c r="L44">
        <f t="shared" si="1"/>
        <v>24.634999999999998</v>
      </c>
      <c r="N44">
        <v>1791</v>
      </c>
      <c r="O44">
        <v>8.23</v>
      </c>
    </row>
    <row r="45" spans="1:19">
      <c r="A45">
        <v>1838</v>
      </c>
      <c r="B45" t="s">
        <v>4</v>
      </c>
      <c r="C45" t="s">
        <v>5</v>
      </c>
      <c r="D45">
        <v>24.5</v>
      </c>
      <c r="E45">
        <v>1838</v>
      </c>
      <c r="G45">
        <v>1792</v>
      </c>
      <c r="H45">
        <f t="shared" si="0"/>
        <v>8.2159999999999993</v>
      </c>
      <c r="K45">
        <v>1838</v>
      </c>
      <c r="L45">
        <f t="shared" si="1"/>
        <v>24.594999999999999</v>
      </c>
      <c r="N45">
        <v>1792</v>
      </c>
      <c r="O45">
        <v>8.09</v>
      </c>
    </row>
    <row r="46" spans="1:19">
      <c r="A46">
        <v>1839</v>
      </c>
      <c r="B46" t="s">
        <v>4</v>
      </c>
      <c r="C46" t="s">
        <v>5</v>
      </c>
      <c r="D46">
        <v>24.55</v>
      </c>
      <c r="E46">
        <v>1839</v>
      </c>
      <c r="G46">
        <v>1793</v>
      </c>
      <c r="H46">
        <f t="shared" si="0"/>
        <v>8.1720000000000006</v>
      </c>
      <c r="K46">
        <v>1839</v>
      </c>
      <c r="L46">
        <f t="shared" si="1"/>
        <v>24.579000000000001</v>
      </c>
      <c r="N46">
        <v>1793</v>
      </c>
      <c r="O46">
        <v>8.23</v>
      </c>
    </row>
    <row r="47" spans="1:19">
      <c r="A47">
        <v>1840</v>
      </c>
      <c r="B47" t="s">
        <v>4</v>
      </c>
      <c r="C47" t="s">
        <v>5</v>
      </c>
      <c r="D47">
        <v>24.86</v>
      </c>
      <c r="E47">
        <v>1840</v>
      </c>
      <c r="G47">
        <v>1794</v>
      </c>
      <c r="H47">
        <f t="shared" si="0"/>
        <v>8.2119999999999997</v>
      </c>
      <c r="K47">
        <v>1840</v>
      </c>
      <c r="L47">
        <f t="shared" si="1"/>
        <v>24.564</v>
      </c>
      <c r="N47">
        <v>1794</v>
      </c>
      <c r="O47">
        <v>8.5299999999999994</v>
      </c>
    </row>
    <row r="48" spans="1:19">
      <c r="A48">
        <v>1841</v>
      </c>
      <c r="B48" t="s">
        <v>4</v>
      </c>
      <c r="C48" t="s">
        <v>5</v>
      </c>
      <c r="D48">
        <v>24.77</v>
      </c>
      <c r="E48">
        <v>1841</v>
      </c>
      <c r="G48">
        <v>1795</v>
      </c>
      <c r="H48">
        <f t="shared" si="0"/>
        <v>8.2859999999999996</v>
      </c>
      <c r="K48">
        <v>1841</v>
      </c>
      <c r="L48">
        <f t="shared" si="1"/>
        <v>24.594000000000001</v>
      </c>
      <c r="N48">
        <v>1795</v>
      </c>
      <c r="O48">
        <v>8.35</v>
      </c>
      <c r="S48" t="s">
        <v>11</v>
      </c>
    </row>
    <row r="49" spans="1:21">
      <c r="A49">
        <v>1842</v>
      </c>
      <c r="B49" t="s">
        <v>4</v>
      </c>
      <c r="C49" t="s">
        <v>5</v>
      </c>
      <c r="D49">
        <v>24.7</v>
      </c>
      <c r="E49">
        <v>1842</v>
      </c>
      <c r="G49">
        <v>1796</v>
      </c>
      <c r="H49">
        <f t="shared" si="0"/>
        <v>8.2940000000000005</v>
      </c>
      <c r="K49">
        <v>1842</v>
      </c>
      <c r="L49">
        <f t="shared" si="1"/>
        <v>24.588000000000001</v>
      </c>
      <c r="N49">
        <v>1796</v>
      </c>
      <c r="O49">
        <v>8.27</v>
      </c>
      <c r="Q49">
        <v>24.99</v>
      </c>
      <c r="S49">
        <f>Q49-O49</f>
        <v>16.72</v>
      </c>
    </row>
    <row r="50" spans="1:21">
      <c r="A50">
        <v>1843</v>
      </c>
      <c r="B50" t="s">
        <v>4</v>
      </c>
      <c r="C50" t="s">
        <v>5</v>
      </c>
      <c r="D50">
        <v>24.7</v>
      </c>
      <c r="E50">
        <v>1843</v>
      </c>
      <c r="G50">
        <v>1797</v>
      </c>
      <c r="H50">
        <f t="shared" si="0"/>
        <v>8.3779999999999983</v>
      </c>
      <c r="K50">
        <v>1843</v>
      </c>
      <c r="L50">
        <f t="shared" si="1"/>
        <v>24.571000000000002</v>
      </c>
      <c r="N50">
        <v>1797</v>
      </c>
      <c r="O50">
        <v>8.51</v>
      </c>
      <c r="Q50">
        <v>26.49</v>
      </c>
      <c r="S50">
        <f t="shared" ref="S50:S113" si="2">Q50-O50</f>
        <v>17.979999999999997</v>
      </c>
    </row>
    <row r="51" spans="1:21">
      <c r="A51">
        <v>1844</v>
      </c>
      <c r="B51" t="s">
        <v>4</v>
      </c>
      <c r="C51" t="s">
        <v>5</v>
      </c>
      <c r="D51">
        <v>24.32</v>
      </c>
      <c r="E51">
        <v>1844</v>
      </c>
      <c r="G51">
        <v>1798</v>
      </c>
      <c r="H51">
        <f t="shared" si="0"/>
        <v>8.4659999999999993</v>
      </c>
      <c r="K51">
        <v>1844</v>
      </c>
      <c r="L51">
        <f t="shared" si="1"/>
        <v>24.531999999999996</v>
      </c>
      <c r="N51">
        <v>1798</v>
      </c>
      <c r="O51">
        <v>8.67</v>
      </c>
      <c r="Q51">
        <v>24.27</v>
      </c>
      <c r="S51">
        <f t="shared" si="2"/>
        <v>15.6</v>
      </c>
    </row>
    <row r="52" spans="1:21">
      <c r="A52">
        <v>1845</v>
      </c>
      <c r="B52" t="s">
        <v>4</v>
      </c>
      <c r="C52" t="s">
        <v>5</v>
      </c>
      <c r="D52">
        <v>24.57</v>
      </c>
      <c r="E52">
        <v>1845</v>
      </c>
      <c r="G52">
        <v>1799</v>
      </c>
      <c r="H52">
        <f t="shared" si="0"/>
        <v>8.4619999999999997</v>
      </c>
      <c r="K52">
        <v>1845</v>
      </c>
      <c r="L52">
        <f t="shared" si="1"/>
        <v>24.615999999999996</v>
      </c>
      <c r="N52">
        <v>1799</v>
      </c>
      <c r="O52">
        <v>8.51</v>
      </c>
      <c r="Q52">
        <v>25.25</v>
      </c>
      <c r="S52">
        <f t="shared" si="2"/>
        <v>16.740000000000002</v>
      </c>
    </row>
    <row r="53" spans="1:21">
      <c r="A53">
        <v>1846</v>
      </c>
      <c r="B53" t="s">
        <v>4</v>
      </c>
      <c r="C53" t="s">
        <v>5</v>
      </c>
      <c r="D53">
        <v>24.87</v>
      </c>
      <c r="E53">
        <v>1846</v>
      </c>
      <c r="G53">
        <v>1800</v>
      </c>
      <c r="H53">
        <f t="shared" si="0"/>
        <v>8.4879999999999995</v>
      </c>
      <c r="I53">
        <f t="shared" ref="I53:I116" si="3">AVERAGE(D3:D7)</f>
        <v>25.240000000000002</v>
      </c>
      <c r="K53">
        <v>1846</v>
      </c>
      <c r="L53">
        <f t="shared" si="1"/>
        <v>24.637999999999998</v>
      </c>
      <c r="N53">
        <v>1800</v>
      </c>
      <c r="O53">
        <v>8.48</v>
      </c>
      <c r="Q53">
        <v>25.2</v>
      </c>
      <c r="S53">
        <f t="shared" si="2"/>
        <v>16.72</v>
      </c>
    </row>
    <row r="54" spans="1:21">
      <c r="A54">
        <v>1847</v>
      </c>
      <c r="B54" t="s">
        <v>4</v>
      </c>
      <c r="C54" t="s">
        <v>5</v>
      </c>
      <c r="D54">
        <v>24.48</v>
      </c>
      <c r="E54">
        <v>1847</v>
      </c>
      <c r="G54">
        <v>1801</v>
      </c>
      <c r="H54">
        <f t="shared" si="0"/>
        <v>8.5520000000000014</v>
      </c>
      <c r="I54">
        <f t="shared" si="3"/>
        <v>25.08</v>
      </c>
      <c r="K54">
        <v>1847</v>
      </c>
      <c r="L54">
        <f t="shared" si="1"/>
        <v>24.631999999999998</v>
      </c>
      <c r="N54">
        <v>1801</v>
      </c>
      <c r="O54">
        <v>8.59</v>
      </c>
      <c r="Q54">
        <v>24.19</v>
      </c>
      <c r="S54">
        <f t="shared" si="2"/>
        <v>15.600000000000001</v>
      </c>
    </row>
    <row r="55" spans="1:21">
      <c r="A55">
        <v>1848</v>
      </c>
      <c r="B55" t="s">
        <v>4</v>
      </c>
      <c r="C55" t="s">
        <v>5</v>
      </c>
      <c r="D55">
        <v>24.37</v>
      </c>
      <c r="E55">
        <v>1848</v>
      </c>
      <c r="G55">
        <v>1802</v>
      </c>
      <c r="H55">
        <f t="shared" si="0"/>
        <v>8.5659999999999989</v>
      </c>
      <c r="I55">
        <f t="shared" si="3"/>
        <v>24.91</v>
      </c>
      <c r="K55">
        <v>1848</v>
      </c>
      <c r="L55">
        <f t="shared" si="1"/>
        <v>24.619</v>
      </c>
      <c r="N55">
        <v>1802</v>
      </c>
      <c r="O55">
        <v>8.58</v>
      </c>
      <c r="Q55">
        <v>25.64</v>
      </c>
      <c r="S55">
        <f t="shared" si="2"/>
        <v>17.060000000000002</v>
      </c>
    </row>
    <row r="56" spans="1:21">
      <c r="A56">
        <v>1849</v>
      </c>
      <c r="B56" t="s">
        <v>4</v>
      </c>
      <c r="C56" t="s">
        <v>5</v>
      </c>
      <c r="D56">
        <v>24.37</v>
      </c>
      <c r="E56">
        <v>1849</v>
      </c>
      <c r="G56">
        <v>1803</v>
      </c>
      <c r="H56">
        <f t="shared" si="0"/>
        <v>8.532</v>
      </c>
      <c r="I56">
        <f t="shared" si="3"/>
        <v>25.136000000000003</v>
      </c>
      <c r="K56">
        <v>1849</v>
      </c>
      <c r="L56">
        <f t="shared" si="1"/>
        <v>24.600999999999999</v>
      </c>
      <c r="N56">
        <v>1803</v>
      </c>
      <c r="O56">
        <v>8.5</v>
      </c>
      <c r="Q56">
        <v>25.4</v>
      </c>
      <c r="S56">
        <f t="shared" si="2"/>
        <v>16.899999999999999</v>
      </c>
    </row>
    <row r="57" spans="1:21">
      <c r="A57">
        <v>1850</v>
      </c>
      <c r="B57" t="s">
        <v>4</v>
      </c>
      <c r="C57" t="s">
        <v>5</v>
      </c>
      <c r="D57">
        <v>24.9</v>
      </c>
      <c r="E57">
        <v>1850</v>
      </c>
      <c r="G57">
        <v>1804</v>
      </c>
      <c r="H57">
        <f t="shared" si="0"/>
        <v>8.597999999999999</v>
      </c>
      <c r="I57">
        <f t="shared" si="3"/>
        <v>25.23</v>
      </c>
      <c r="K57">
        <v>1850</v>
      </c>
      <c r="L57">
        <f t="shared" si="1"/>
        <v>24.605</v>
      </c>
      <c r="N57">
        <v>1804</v>
      </c>
      <c r="O57">
        <v>8.84</v>
      </c>
      <c r="Q57">
        <v>25.72</v>
      </c>
      <c r="S57">
        <f t="shared" si="2"/>
        <v>16.88</v>
      </c>
    </row>
    <row r="58" spans="1:21">
      <c r="A58">
        <v>1851</v>
      </c>
      <c r="B58" t="s">
        <v>4</v>
      </c>
      <c r="C58" t="s">
        <v>5</v>
      </c>
      <c r="D58">
        <v>24.82</v>
      </c>
      <c r="E58">
        <v>1851</v>
      </c>
      <c r="G58">
        <v>1805</v>
      </c>
      <c r="H58">
        <f t="shared" si="0"/>
        <v>8.6140000000000008</v>
      </c>
      <c r="I58">
        <f t="shared" si="3"/>
        <v>25.249999999999996</v>
      </c>
      <c r="K58">
        <v>1851</v>
      </c>
      <c r="L58">
        <f t="shared" si="1"/>
        <v>24.61</v>
      </c>
      <c r="N58">
        <v>1805</v>
      </c>
      <c r="O58">
        <v>8.56</v>
      </c>
      <c r="Q58">
        <v>25.3</v>
      </c>
      <c r="S58">
        <f t="shared" si="2"/>
        <v>16.740000000000002</v>
      </c>
    </row>
    <row r="59" spans="1:21">
      <c r="A59">
        <v>1852</v>
      </c>
      <c r="B59" t="s">
        <v>4</v>
      </c>
      <c r="C59" t="s">
        <v>5</v>
      </c>
      <c r="D59">
        <v>24.56</v>
      </c>
      <c r="E59">
        <v>1852</v>
      </c>
      <c r="G59">
        <v>1806</v>
      </c>
      <c r="H59">
        <f t="shared" si="0"/>
        <v>8.581999999999999</v>
      </c>
      <c r="I59">
        <f t="shared" si="3"/>
        <v>25.453999999999997</v>
      </c>
      <c r="K59">
        <v>1852</v>
      </c>
      <c r="L59">
        <f t="shared" si="1"/>
        <v>24.596</v>
      </c>
      <c r="N59">
        <v>1806</v>
      </c>
      <c r="O59">
        <v>8.43</v>
      </c>
      <c r="Q59">
        <v>25.21</v>
      </c>
      <c r="S59">
        <f t="shared" si="2"/>
        <v>16.78</v>
      </c>
      <c r="U59">
        <f>AVERAGE(S266)</f>
        <v>17.18</v>
      </c>
    </row>
    <row r="60" spans="1:21">
      <c r="A60">
        <v>1853</v>
      </c>
      <c r="B60" t="s">
        <v>4</v>
      </c>
      <c r="C60" t="s">
        <v>5</v>
      </c>
      <c r="D60">
        <v>25.03</v>
      </c>
      <c r="E60">
        <v>1853</v>
      </c>
      <c r="G60">
        <v>1807</v>
      </c>
      <c r="H60">
        <f t="shared" si="0"/>
        <v>8.5220000000000002</v>
      </c>
      <c r="I60">
        <f t="shared" si="3"/>
        <v>25.263999999999999</v>
      </c>
      <c r="K60">
        <v>1853</v>
      </c>
      <c r="L60">
        <f t="shared" si="1"/>
        <v>24.629000000000001</v>
      </c>
      <c r="N60">
        <v>1807</v>
      </c>
      <c r="O60">
        <v>8.2799999999999994</v>
      </c>
      <c r="Q60">
        <v>24.69</v>
      </c>
      <c r="S60">
        <f t="shared" si="2"/>
        <v>16.410000000000004</v>
      </c>
    </row>
    <row r="61" spans="1:21">
      <c r="A61">
        <v>1854</v>
      </c>
      <c r="B61" t="s">
        <v>4</v>
      </c>
      <c r="C61" t="s">
        <v>5</v>
      </c>
      <c r="D61">
        <v>25.06</v>
      </c>
      <c r="E61">
        <v>1854</v>
      </c>
      <c r="G61">
        <v>1808</v>
      </c>
      <c r="H61">
        <f t="shared" si="0"/>
        <v>8.3480000000000008</v>
      </c>
      <c r="I61">
        <f t="shared" si="3"/>
        <v>25.235999999999997</v>
      </c>
      <c r="K61">
        <v>1854</v>
      </c>
      <c r="L61">
        <f t="shared" si="1"/>
        <v>24.702999999999999</v>
      </c>
      <c r="N61">
        <v>1808</v>
      </c>
      <c r="O61">
        <v>7.63</v>
      </c>
      <c r="Q61">
        <v>25.26</v>
      </c>
      <c r="S61">
        <f t="shared" si="2"/>
        <v>17.630000000000003</v>
      </c>
    </row>
    <row r="62" spans="1:21">
      <c r="A62">
        <v>1855</v>
      </c>
      <c r="B62" t="s">
        <v>4</v>
      </c>
      <c r="C62" t="s">
        <v>5</v>
      </c>
      <c r="D62">
        <v>25.09</v>
      </c>
      <c r="E62">
        <v>1855</v>
      </c>
      <c r="G62">
        <v>1809</v>
      </c>
      <c r="H62">
        <f t="shared" si="0"/>
        <v>7.9960000000000004</v>
      </c>
      <c r="I62">
        <f t="shared" si="3"/>
        <v>25.14</v>
      </c>
      <c r="K62">
        <v>1855</v>
      </c>
      <c r="L62">
        <f t="shared" si="1"/>
        <v>24.755000000000003</v>
      </c>
      <c r="N62">
        <v>1809</v>
      </c>
      <c r="O62">
        <v>7.08</v>
      </c>
      <c r="Q62">
        <v>25.24</v>
      </c>
      <c r="S62">
        <f t="shared" si="2"/>
        <v>18.159999999999997</v>
      </c>
    </row>
    <row r="63" spans="1:21">
      <c r="A63">
        <v>1856</v>
      </c>
      <c r="B63" t="s">
        <v>4</v>
      </c>
      <c r="C63" t="s">
        <v>5</v>
      </c>
      <c r="D63">
        <v>23.91</v>
      </c>
      <c r="E63">
        <v>1856</v>
      </c>
      <c r="G63">
        <v>1810</v>
      </c>
      <c r="H63">
        <f t="shared" si="0"/>
        <v>7.668000000000001</v>
      </c>
      <c r="I63">
        <f t="shared" si="3"/>
        <v>25.108000000000001</v>
      </c>
      <c r="K63">
        <v>1856</v>
      </c>
      <c r="L63">
        <f t="shared" si="1"/>
        <v>24.658999999999999</v>
      </c>
      <c r="N63">
        <v>1810</v>
      </c>
      <c r="O63">
        <v>6.92</v>
      </c>
      <c r="Q63">
        <v>25.14</v>
      </c>
      <c r="S63">
        <f t="shared" si="2"/>
        <v>18.22</v>
      </c>
    </row>
    <row r="64" spans="1:21">
      <c r="A64">
        <v>1857</v>
      </c>
      <c r="B64" t="s">
        <v>4</v>
      </c>
      <c r="C64" t="s">
        <v>5</v>
      </c>
      <c r="D64">
        <v>24.26</v>
      </c>
      <c r="E64">
        <v>1857</v>
      </c>
      <c r="G64">
        <v>1811</v>
      </c>
      <c r="H64">
        <f t="shared" si="0"/>
        <v>7.354000000000001</v>
      </c>
      <c r="I64">
        <f t="shared" si="3"/>
        <v>25.088000000000001</v>
      </c>
      <c r="K64">
        <v>1857</v>
      </c>
      <c r="L64">
        <f t="shared" si="1"/>
        <v>24.637</v>
      </c>
      <c r="N64">
        <v>1811</v>
      </c>
      <c r="O64">
        <v>6.86</v>
      </c>
      <c r="Q64">
        <v>25.11</v>
      </c>
      <c r="S64">
        <f t="shared" si="2"/>
        <v>18.25</v>
      </c>
    </row>
    <row r="65" spans="1:19">
      <c r="A65">
        <v>1858</v>
      </c>
      <c r="B65" t="s">
        <v>4</v>
      </c>
      <c r="C65" t="s">
        <v>5</v>
      </c>
      <c r="D65">
        <v>24.86</v>
      </c>
      <c r="E65">
        <v>1858</v>
      </c>
      <c r="G65">
        <v>1812</v>
      </c>
      <c r="H65">
        <f t="shared" si="0"/>
        <v>7.1079999999999997</v>
      </c>
      <c r="I65">
        <f t="shared" si="3"/>
        <v>25.167999999999999</v>
      </c>
      <c r="K65">
        <v>1858</v>
      </c>
      <c r="L65">
        <f t="shared" si="1"/>
        <v>24.686</v>
      </c>
      <c r="N65">
        <v>1812</v>
      </c>
      <c r="O65">
        <v>7.05</v>
      </c>
      <c r="Q65">
        <v>25.09</v>
      </c>
      <c r="S65">
        <f t="shared" si="2"/>
        <v>18.04</v>
      </c>
    </row>
    <row r="66" spans="1:19">
      <c r="A66">
        <v>1859</v>
      </c>
      <c r="B66" t="s">
        <v>4</v>
      </c>
      <c r="C66" t="s">
        <v>5</v>
      </c>
      <c r="D66">
        <v>24.95</v>
      </c>
      <c r="E66">
        <v>1859</v>
      </c>
      <c r="G66">
        <v>1813</v>
      </c>
      <c r="H66">
        <f t="shared" si="0"/>
        <v>7.13</v>
      </c>
      <c r="I66">
        <f t="shared" si="3"/>
        <v>25.026</v>
      </c>
      <c r="K66">
        <v>1859</v>
      </c>
      <c r="L66">
        <f t="shared" si="1"/>
        <v>24.744</v>
      </c>
      <c r="N66">
        <v>1813</v>
      </c>
      <c r="O66">
        <v>7.74</v>
      </c>
      <c r="Q66">
        <v>24.55</v>
      </c>
      <c r="S66">
        <f t="shared" si="2"/>
        <v>16.810000000000002</v>
      </c>
    </row>
    <row r="67" spans="1:19">
      <c r="A67">
        <v>1860</v>
      </c>
      <c r="B67" t="s">
        <v>4</v>
      </c>
      <c r="C67" t="s">
        <v>5</v>
      </c>
      <c r="D67">
        <v>24.66</v>
      </c>
      <c r="E67">
        <v>1860</v>
      </c>
      <c r="G67">
        <v>1814</v>
      </c>
      <c r="H67">
        <f t="shared" si="0"/>
        <v>7.2319999999999993</v>
      </c>
      <c r="I67">
        <f t="shared" si="3"/>
        <v>24.738</v>
      </c>
      <c r="K67">
        <v>1860</v>
      </c>
      <c r="L67">
        <f t="shared" si="1"/>
        <v>24.719999999999995</v>
      </c>
      <c r="N67">
        <v>1814</v>
      </c>
      <c r="O67">
        <v>7.59</v>
      </c>
      <c r="Q67">
        <v>23.8</v>
      </c>
      <c r="S67">
        <f t="shared" si="2"/>
        <v>16.21</v>
      </c>
    </row>
    <row r="68" spans="1:19">
      <c r="A68">
        <v>1861</v>
      </c>
      <c r="B68" t="s">
        <v>4</v>
      </c>
      <c r="C68" t="s">
        <v>5</v>
      </c>
      <c r="D68">
        <v>24.59</v>
      </c>
      <c r="E68">
        <v>1861</v>
      </c>
      <c r="G68">
        <v>1815</v>
      </c>
      <c r="H68">
        <f t="shared" si="0"/>
        <v>7.2959999999999994</v>
      </c>
      <c r="I68">
        <f t="shared" si="3"/>
        <v>24.526</v>
      </c>
      <c r="K68">
        <v>1861</v>
      </c>
      <c r="L68">
        <f t="shared" si="1"/>
        <v>24.696999999999996</v>
      </c>
      <c r="N68">
        <v>1815</v>
      </c>
      <c r="O68">
        <v>7.24</v>
      </c>
      <c r="Q68">
        <v>24.08</v>
      </c>
      <c r="S68">
        <f t="shared" si="2"/>
        <v>16.839999999999996</v>
      </c>
    </row>
    <row r="69" spans="1:19">
      <c r="A69">
        <v>1862</v>
      </c>
      <c r="B69" t="s">
        <v>4</v>
      </c>
      <c r="C69" t="s">
        <v>5</v>
      </c>
      <c r="D69">
        <v>24.66</v>
      </c>
      <c r="E69">
        <v>1862</v>
      </c>
      <c r="G69">
        <v>1816</v>
      </c>
      <c r="H69">
        <f t="shared" si="0"/>
        <v>7.3119999999999994</v>
      </c>
      <c r="I69">
        <f t="shared" si="3"/>
        <v>24.265999999999998</v>
      </c>
      <c r="K69">
        <v>1862</v>
      </c>
      <c r="L69">
        <f t="shared" si="1"/>
        <v>24.707000000000001</v>
      </c>
      <c r="N69">
        <v>1816</v>
      </c>
      <c r="O69">
        <v>6.94</v>
      </c>
      <c r="Q69">
        <v>23.81</v>
      </c>
      <c r="S69">
        <f t="shared" si="2"/>
        <v>16.869999999999997</v>
      </c>
    </row>
    <row r="70" spans="1:19">
      <c r="A70">
        <v>1863</v>
      </c>
      <c r="B70" t="s">
        <v>4</v>
      </c>
      <c r="C70" t="s">
        <v>5</v>
      </c>
      <c r="D70">
        <v>24.74</v>
      </c>
      <c r="E70">
        <v>1863</v>
      </c>
      <c r="G70">
        <v>1817</v>
      </c>
      <c r="H70">
        <f t="shared" si="0"/>
        <v>7.298</v>
      </c>
      <c r="I70">
        <f t="shared" si="3"/>
        <v>24.022000000000002</v>
      </c>
      <c r="K70">
        <v>1863</v>
      </c>
      <c r="L70">
        <f t="shared" si="1"/>
        <v>24.678000000000001</v>
      </c>
      <c r="N70">
        <v>1817</v>
      </c>
      <c r="O70">
        <v>6.98</v>
      </c>
      <c r="Q70">
        <v>23.87</v>
      </c>
      <c r="S70">
        <f t="shared" si="2"/>
        <v>16.89</v>
      </c>
    </row>
    <row r="71" spans="1:19">
      <c r="A71">
        <v>1864</v>
      </c>
      <c r="B71" t="s">
        <v>4</v>
      </c>
      <c r="C71" t="s">
        <v>5</v>
      </c>
      <c r="D71">
        <v>24.72</v>
      </c>
      <c r="E71">
        <v>1864</v>
      </c>
      <c r="G71">
        <v>1818</v>
      </c>
      <c r="H71">
        <f t="shared" ref="H71:H134" si="4">AVERAGE(O67:O71)</f>
        <v>7.3159999999999998</v>
      </c>
      <c r="I71">
        <f t="shared" si="3"/>
        <v>23.911999999999999</v>
      </c>
      <c r="K71">
        <v>1864</v>
      </c>
      <c r="L71">
        <f t="shared" si="1"/>
        <v>24.644000000000002</v>
      </c>
      <c r="N71">
        <v>1818</v>
      </c>
      <c r="O71">
        <v>7.83</v>
      </c>
      <c r="Q71">
        <v>24</v>
      </c>
      <c r="S71">
        <f t="shared" si="2"/>
        <v>16.170000000000002</v>
      </c>
    </row>
    <row r="72" spans="1:19">
      <c r="A72">
        <v>1865</v>
      </c>
      <c r="B72" t="s">
        <v>4</v>
      </c>
      <c r="C72" t="s">
        <v>5</v>
      </c>
      <c r="D72">
        <v>25.01</v>
      </c>
      <c r="E72">
        <v>1865</v>
      </c>
      <c r="G72">
        <v>1819</v>
      </c>
      <c r="H72">
        <f t="shared" si="4"/>
        <v>7.2720000000000002</v>
      </c>
      <c r="I72">
        <f t="shared" si="3"/>
        <v>23.9</v>
      </c>
      <c r="K72">
        <v>1865</v>
      </c>
      <c r="L72">
        <f t="shared" si="1"/>
        <v>24.635999999999999</v>
      </c>
      <c r="N72">
        <v>1819</v>
      </c>
      <c r="O72">
        <v>7.37</v>
      </c>
      <c r="Q72">
        <v>23.74</v>
      </c>
      <c r="S72">
        <f t="shared" si="2"/>
        <v>16.369999999999997</v>
      </c>
    </row>
    <row r="73" spans="1:19">
      <c r="A73">
        <v>1866</v>
      </c>
      <c r="B73" t="s">
        <v>4</v>
      </c>
      <c r="C73" t="s">
        <v>5</v>
      </c>
      <c r="D73">
        <v>25.11</v>
      </c>
      <c r="E73">
        <v>1866</v>
      </c>
      <c r="G73">
        <v>1820</v>
      </c>
      <c r="H73">
        <f t="shared" si="4"/>
        <v>7.3480000000000008</v>
      </c>
      <c r="I73">
        <f t="shared" si="3"/>
        <v>23.887999999999998</v>
      </c>
      <c r="K73">
        <v>1866</v>
      </c>
      <c r="L73">
        <f t="shared" si="1"/>
        <v>24.756</v>
      </c>
      <c r="N73">
        <v>1820</v>
      </c>
      <c r="O73">
        <v>7.62</v>
      </c>
      <c r="Q73">
        <v>24.02</v>
      </c>
      <c r="S73">
        <f t="shared" si="2"/>
        <v>16.399999999999999</v>
      </c>
    </row>
    <row r="74" spans="1:19">
      <c r="A74">
        <v>1867</v>
      </c>
      <c r="B74" t="s">
        <v>4</v>
      </c>
      <c r="C74" t="s">
        <v>5</v>
      </c>
      <c r="D74">
        <v>25.12</v>
      </c>
      <c r="E74">
        <v>1867</v>
      </c>
      <c r="G74">
        <v>1821</v>
      </c>
      <c r="H74">
        <f t="shared" si="4"/>
        <v>7.5780000000000003</v>
      </c>
      <c r="I74">
        <f t="shared" si="3"/>
        <v>24.101999999999997</v>
      </c>
      <c r="K74">
        <v>1867</v>
      </c>
      <c r="L74">
        <f t="shared" si="1"/>
        <v>24.842000000000002</v>
      </c>
      <c r="N74">
        <v>1821</v>
      </c>
      <c r="O74">
        <v>8.09</v>
      </c>
      <c r="Q74">
        <v>24.88</v>
      </c>
      <c r="S74">
        <f t="shared" si="2"/>
        <v>16.79</v>
      </c>
    </row>
    <row r="75" spans="1:19">
      <c r="A75">
        <v>1868</v>
      </c>
      <c r="B75" t="s">
        <v>4</v>
      </c>
      <c r="C75" t="s">
        <v>5</v>
      </c>
      <c r="D75">
        <v>24.79</v>
      </c>
      <c r="E75">
        <v>1868</v>
      </c>
      <c r="G75">
        <v>1822</v>
      </c>
      <c r="H75">
        <f t="shared" si="4"/>
        <v>7.82</v>
      </c>
      <c r="I75">
        <f t="shared" si="3"/>
        <v>24.335999999999995</v>
      </c>
      <c r="K75">
        <v>1868</v>
      </c>
      <c r="L75">
        <f t="shared" si="1"/>
        <v>24.835000000000001</v>
      </c>
      <c r="N75">
        <v>1822</v>
      </c>
      <c r="O75">
        <v>8.19</v>
      </c>
      <c r="Q75">
        <v>25.04</v>
      </c>
      <c r="S75">
        <f t="shared" si="2"/>
        <v>16.850000000000001</v>
      </c>
    </row>
    <row r="76" spans="1:19">
      <c r="A76">
        <v>1869</v>
      </c>
      <c r="B76" t="s">
        <v>4</v>
      </c>
      <c r="C76" t="s">
        <v>5</v>
      </c>
      <c r="D76">
        <v>24.87</v>
      </c>
      <c r="E76">
        <v>1869</v>
      </c>
      <c r="G76">
        <v>1823</v>
      </c>
      <c r="H76">
        <f t="shared" si="4"/>
        <v>7.7979999999999992</v>
      </c>
      <c r="I76">
        <f t="shared" si="3"/>
        <v>24.488000000000003</v>
      </c>
      <c r="K76">
        <v>1869</v>
      </c>
      <c r="L76">
        <f t="shared" si="1"/>
        <v>24.827000000000002</v>
      </c>
      <c r="N76">
        <v>1823</v>
      </c>
      <c r="O76">
        <v>7.72</v>
      </c>
      <c r="Q76">
        <v>24.76</v>
      </c>
      <c r="S76">
        <f t="shared" si="2"/>
        <v>17.040000000000003</v>
      </c>
    </row>
    <row r="77" spans="1:19">
      <c r="A77">
        <v>1870</v>
      </c>
      <c r="B77" t="s">
        <v>4</v>
      </c>
      <c r="C77" t="s">
        <v>5</v>
      </c>
      <c r="D77">
        <v>24.81</v>
      </c>
      <c r="E77">
        <v>1870</v>
      </c>
      <c r="G77">
        <v>1824</v>
      </c>
      <c r="H77">
        <f t="shared" si="4"/>
        <v>8.0340000000000007</v>
      </c>
      <c r="I77">
        <f t="shared" si="3"/>
        <v>24.802</v>
      </c>
      <c r="K77">
        <v>1870</v>
      </c>
      <c r="L77">
        <f t="shared" ref="L77:L140" si="5">AVERAGE(D68:D77)</f>
        <v>24.841999999999999</v>
      </c>
      <c r="N77">
        <v>1824</v>
      </c>
      <c r="O77">
        <v>8.5500000000000007</v>
      </c>
      <c r="Q77">
        <v>25.31</v>
      </c>
      <c r="S77">
        <f t="shared" si="2"/>
        <v>16.759999999999998</v>
      </c>
    </row>
    <row r="78" spans="1:19">
      <c r="A78">
        <v>1871</v>
      </c>
      <c r="B78" t="s">
        <v>4</v>
      </c>
      <c r="C78" t="s">
        <v>5</v>
      </c>
      <c r="D78">
        <v>24.97</v>
      </c>
      <c r="E78">
        <v>1871</v>
      </c>
      <c r="G78">
        <v>1825</v>
      </c>
      <c r="H78">
        <f t="shared" si="4"/>
        <v>8.1879999999999988</v>
      </c>
      <c r="I78">
        <f t="shared" si="3"/>
        <v>25.016000000000002</v>
      </c>
      <c r="K78">
        <v>1871</v>
      </c>
      <c r="L78">
        <f t="shared" si="5"/>
        <v>24.880000000000003</v>
      </c>
      <c r="N78">
        <v>1825</v>
      </c>
      <c r="O78">
        <v>8.39</v>
      </c>
      <c r="Q78">
        <v>25.09</v>
      </c>
      <c r="S78">
        <f t="shared" si="2"/>
        <v>16.7</v>
      </c>
    </row>
    <row r="79" spans="1:19">
      <c r="A79">
        <v>1872</v>
      </c>
      <c r="B79" t="s">
        <v>4</v>
      </c>
      <c r="C79" t="s">
        <v>5</v>
      </c>
      <c r="D79">
        <v>24.95</v>
      </c>
      <c r="E79">
        <v>1872</v>
      </c>
      <c r="G79">
        <v>1826</v>
      </c>
      <c r="H79">
        <f t="shared" si="4"/>
        <v>8.2420000000000009</v>
      </c>
      <c r="I79">
        <f t="shared" si="3"/>
        <v>25.064</v>
      </c>
      <c r="K79">
        <v>1872</v>
      </c>
      <c r="L79">
        <f t="shared" si="5"/>
        <v>24.908999999999999</v>
      </c>
      <c r="N79">
        <v>1826</v>
      </c>
      <c r="O79">
        <v>8.36</v>
      </c>
      <c r="Q79">
        <v>25.12</v>
      </c>
      <c r="S79">
        <f t="shared" si="2"/>
        <v>16.760000000000002</v>
      </c>
    </row>
    <row r="80" spans="1:19">
      <c r="A80">
        <v>1873</v>
      </c>
      <c r="B80" t="s">
        <v>4</v>
      </c>
      <c r="C80" t="s">
        <v>5</v>
      </c>
      <c r="D80">
        <v>25.01</v>
      </c>
      <c r="E80">
        <v>1873</v>
      </c>
      <c r="G80">
        <v>1827</v>
      </c>
      <c r="H80">
        <f t="shared" si="4"/>
        <v>8.3659999999999997</v>
      </c>
      <c r="I80">
        <f t="shared" si="3"/>
        <v>25.113999999999997</v>
      </c>
      <c r="K80">
        <v>1873</v>
      </c>
      <c r="L80">
        <f t="shared" si="5"/>
        <v>24.936</v>
      </c>
      <c r="N80">
        <v>1827</v>
      </c>
      <c r="O80">
        <v>8.81</v>
      </c>
      <c r="Q80">
        <v>25.29</v>
      </c>
      <c r="S80">
        <f t="shared" si="2"/>
        <v>16.479999999999997</v>
      </c>
    </row>
    <row r="81" spans="1:19">
      <c r="A81">
        <v>1874</v>
      </c>
      <c r="B81" t="s">
        <v>4</v>
      </c>
      <c r="C81" t="s">
        <v>5</v>
      </c>
      <c r="D81">
        <v>24.85</v>
      </c>
      <c r="E81">
        <v>1874</v>
      </c>
      <c r="G81">
        <v>1828</v>
      </c>
      <c r="H81">
        <f t="shared" si="4"/>
        <v>8.4559999999999995</v>
      </c>
      <c r="I81">
        <f t="shared" si="3"/>
        <v>25.142000000000003</v>
      </c>
      <c r="K81">
        <v>1874</v>
      </c>
      <c r="L81">
        <f t="shared" si="5"/>
        <v>24.948999999999998</v>
      </c>
      <c r="N81">
        <v>1828</v>
      </c>
      <c r="O81">
        <v>8.17</v>
      </c>
      <c r="Q81">
        <v>24.9</v>
      </c>
      <c r="S81">
        <f t="shared" si="2"/>
        <v>16.729999999999997</v>
      </c>
    </row>
    <row r="82" spans="1:19">
      <c r="A82">
        <v>1875</v>
      </c>
      <c r="B82" t="s">
        <v>4</v>
      </c>
      <c r="C82" t="s">
        <v>5</v>
      </c>
      <c r="D82">
        <v>24.94</v>
      </c>
      <c r="E82">
        <v>1875</v>
      </c>
      <c r="G82">
        <v>1829</v>
      </c>
      <c r="H82">
        <f t="shared" si="4"/>
        <v>8.3339999999999996</v>
      </c>
      <c r="I82">
        <f t="shared" si="3"/>
        <v>25.022000000000002</v>
      </c>
      <c r="K82">
        <v>1875</v>
      </c>
      <c r="L82">
        <f t="shared" si="5"/>
        <v>24.942</v>
      </c>
      <c r="N82">
        <v>1829</v>
      </c>
      <c r="O82">
        <v>7.94</v>
      </c>
      <c r="Q82">
        <v>24.71</v>
      </c>
      <c r="S82">
        <f t="shared" si="2"/>
        <v>16.77</v>
      </c>
    </row>
    <row r="83" spans="1:19">
      <c r="A83">
        <v>1876</v>
      </c>
      <c r="B83" t="s">
        <v>4</v>
      </c>
      <c r="C83" t="s">
        <v>5</v>
      </c>
      <c r="D83">
        <v>25.01</v>
      </c>
      <c r="E83">
        <v>1876</v>
      </c>
      <c r="G83">
        <v>1830</v>
      </c>
      <c r="H83">
        <f t="shared" si="4"/>
        <v>8.36</v>
      </c>
      <c r="I83">
        <f t="shared" si="3"/>
        <v>25.006000000000004</v>
      </c>
      <c r="K83">
        <v>1876</v>
      </c>
      <c r="L83">
        <f t="shared" si="5"/>
        <v>24.931999999999995</v>
      </c>
      <c r="N83">
        <v>1830</v>
      </c>
      <c r="O83">
        <v>8.52</v>
      </c>
      <c r="Q83">
        <v>25.01</v>
      </c>
      <c r="S83">
        <f t="shared" si="2"/>
        <v>16.490000000000002</v>
      </c>
    </row>
    <row r="84" spans="1:19">
      <c r="A84">
        <v>1877</v>
      </c>
      <c r="B84" t="s">
        <v>4</v>
      </c>
      <c r="C84" t="s">
        <v>5</v>
      </c>
      <c r="D84">
        <v>25.02</v>
      </c>
      <c r="E84">
        <v>1877</v>
      </c>
      <c r="G84">
        <v>1831</v>
      </c>
      <c r="H84">
        <f t="shared" si="4"/>
        <v>8.2159999999999993</v>
      </c>
      <c r="I84">
        <f t="shared" si="3"/>
        <v>24.876000000000001</v>
      </c>
      <c r="K84">
        <v>1877</v>
      </c>
      <c r="L84">
        <f t="shared" si="5"/>
        <v>24.922000000000001</v>
      </c>
      <c r="N84">
        <v>1831</v>
      </c>
      <c r="O84">
        <v>7.64</v>
      </c>
      <c r="Q84">
        <v>24.47</v>
      </c>
      <c r="S84">
        <f t="shared" si="2"/>
        <v>16.829999999999998</v>
      </c>
    </row>
    <row r="85" spans="1:19">
      <c r="A85">
        <v>1878</v>
      </c>
      <c r="B85" t="s">
        <v>4</v>
      </c>
      <c r="C85" t="s">
        <v>5</v>
      </c>
      <c r="D85">
        <v>25.4</v>
      </c>
      <c r="E85">
        <v>1878</v>
      </c>
      <c r="G85">
        <v>1832</v>
      </c>
      <c r="H85">
        <f t="shared" si="4"/>
        <v>7.944</v>
      </c>
      <c r="I85">
        <f t="shared" si="3"/>
        <v>24.770000000000003</v>
      </c>
      <c r="K85">
        <v>1878</v>
      </c>
      <c r="L85">
        <f t="shared" si="5"/>
        <v>24.983000000000001</v>
      </c>
      <c r="N85">
        <v>1832</v>
      </c>
      <c r="O85">
        <v>7.45</v>
      </c>
      <c r="Q85">
        <v>24.76</v>
      </c>
      <c r="S85">
        <f t="shared" si="2"/>
        <v>17.310000000000002</v>
      </c>
    </row>
    <row r="86" spans="1:19">
      <c r="A86">
        <v>1879</v>
      </c>
      <c r="B86" t="s">
        <v>4</v>
      </c>
      <c r="C86" t="s">
        <v>5</v>
      </c>
      <c r="D86">
        <v>25.15</v>
      </c>
      <c r="E86">
        <v>1879</v>
      </c>
      <c r="G86">
        <v>1833</v>
      </c>
      <c r="H86">
        <f t="shared" si="4"/>
        <v>7.9120000000000008</v>
      </c>
      <c r="I86">
        <f t="shared" si="3"/>
        <v>24.764000000000003</v>
      </c>
      <c r="K86">
        <v>1879</v>
      </c>
      <c r="L86">
        <f t="shared" si="5"/>
        <v>25.011000000000003</v>
      </c>
      <c r="N86">
        <v>1833</v>
      </c>
      <c r="O86">
        <v>8.01</v>
      </c>
      <c r="Q86">
        <v>24.87</v>
      </c>
      <c r="S86">
        <f t="shared" si="2"/>
        <v>16.86</v>
      </c>
    </row>
    <row r="87" spans="1:19">
      <c r="A87">
        <v>1880</v>
      </c>
      <c r="B87" t="s">
        <v>4</v>
      </c>
      <c r="C87" t="s">
        <v>5</v>
      </c>
      <c r="D87">
        <v>24.96</v>
      </c>
      <c r="E87">
        <v>1880</v>
      </c>
      <c r="G87">
        <v>1834</v>
      </c>
      <c r="H87">
        <f t="shared" si="4"/>
        <v>7.9539999999999988</v>
      </c>
      <c r="I87">
        <f t="shared" si="3"/>
        <v>24.764000000000003</v>
      </c>
      <c r="K87">
        <v>1880</v>
      </c>
      <c r="L87">
        <f t="shared" si="5"/>
        <v>25.026000000000003</v>
      </c>
      <c r="N87">
        <v>1834</v>
      </c>
      <c r="O87">
        <v>8.15</v>
      </c>
      <c r="Q87">
        <v>24.71</v>
      </c>
      <c r="S87">
        <f t="shared" si="2"/>
        <v>16.560000000000002</v>
      </c>
    </row>
    <row r="88" spans="1:19">
      <c r="A88">
        <v>1881</v>
      </c>
      <c r="B88" t="s">
        <v>4</v>
      </c>
      <c r="C88" t="s">
        <v>5</v>
      </c>
      <c r="D88">
        <v>24.85</v>
      </c>
      <c r="E88">
        <v>1881</v>
      </c>
      <c r="G88">
        <v>1835</v>
      </c>
      <c r="H88">
        <f t="shared" si="4"/>
        <v>7.7279999999999998</v>
      </c>
      <c r="I88">
        <f t="shared" si="3"/>
        <v>24.508000000000003</v>
      </c>
      <c r="K88">
        <v>1881</v>
      </c>
      <c r="L88">
        <f t="shared" si="5"/>
        <v>25.014000000000003</v>
      </c>
      <c r="N88">
        <v>1835</v>
      </c>
      <c r="O88">
        <v>7.39</v>
      </c>
      <c r="Q88">
        <v>23.73</v>
      </c>
      <c r="S88">
        <f t="shared" si="2"/>
        <v>16.34</v>
      </c>
    </row>
    <row r="89" spans="1:19">
      <c r="A89">
        <v>1882</v>
      </c>
      <c r="B89" t="s">
        <v>4</v>
      </c>
      <c r="C89" t="s">
        <v>5</v>
      </c>
      <c r="D89">
        <v>24.92</v>
      </c>
      <c r="E89">
        <v>1882</v>
      </c>
      <c r="G89">
        <v>1836</v>
      </c>
      <c r="H89">
        <f t="shared" si="4"/>
        <v>7.74</v>
      </c>
      <c r="I89">
        <f t="shared" si="3"/>
        <v>24.544</v>
      </c>
      <c r="K89">
        <v>1882</v>
      </c>
      <c r="L89">
        <f t="shared" si="5"/>
        <v>25.011000000000003</v>
      </c>
      <c r="N89">
        <v>1836</v>
      </c>
      <c r="O89">
        <v>7.7</v>
      </c>
      <c r="Q89">
        <v>24.65</v>
      </c>
      <c r="S89">
        <f t="shared" si="2"/>
        <v>16.95</v>
      </c>
    </row>
    <row r="90" spans="1:19">
      <c r="A90">
        <v>1883</v>
      </c>
      <c r="B90" t="s">
        <v>4</v>
      </c>
      <c r="C90" t="s">
        <v>5</v>
      </c>
      <c r="D90">
        <v>24.6</v>
      </c>
      <c r="E90">
        <v>1883</v>
      </c>
      <c r="G90">
        <v>1837</v>
      </c>
      <c r="H90">
        <f t="shared" si="4"/>
        <v>7.7260000000000009</v>
      </c>
      <c r="I90">
        <f t="shared" si="3"/>
        <v>24.5</v>
      </c>
      <c r="K90">
        <v>1883</v>
      </c>
      <c r="L90">
        <f t="shared" si="5"/>
        <v>24.970000000000002</v>
      </c>
      <c r="N90">
        <v>1837</v>
      </c>
      <c r="O90">
        <v>7.38</v>
      </c>
      <c r="Q90">
        <v>24.54</v>
      </c>
      <c r="S90">
        <f t="shared" si="2"/>
        <v>17.16</v>
      </c>
    </row>
    <row r="91" spans="1:19">
      <c r="A91">
        <v>1884</v>
      </c>
      <c r="B91" t="s">
        <v>4</v>
      </c>
      <c r="C91" t="s">
        <v>5</v>
      </c>
      <c r="D91">
        <v>24.59</v>
      </c>
      <c r="E91">
        <v>1884</v>
      </c>
      <c r="G91">
        <v>1838</v>
      </c>
      <c r="H91">
        <f t="shared" si="4"/>
        <v>7.6259999999999994</v>
      </c>
      <c r="I91">
        <f t="shared" si="3"/>
        <v>24.425999999999998</v>
      </c>
      <c r="K91">
        <v>1884</v>
      </c>
      <c r="L91">
        <f t="shared" si="5"/>
        <v>24.943999999999999</v>
      </c>
      <c r="N91">
        <v>1838</v>
      </c>
      <c r="O91">
        <v>7.51</v>
      </c>
      <c r="Q91">
        <v>24.5</v>
      </c>
      <c r="S91">
        <f t="shared" si="2"/>
        <v>16.990000000000002</v>
      </c>
    </row>
    <row r="92" spans="1:19">
      <c r="A92">
        <v>1885</v>
      </c>
      <c r="B92" t="s">
        <v>4</v>
      </c>
      <c r="C92" t="s">
        <v>5</v>
      </c>
      <c r="D92">
        <v>24.8</v>
      </c>
      <c r="E92">
        <v>1885</v>
      </c>
      <c r="G92">
        <v>1839</v>
      </c>
      <c r="H92">
        <f t="shared" si="4"/>
        <v>7.5220000000000002</v>
      </c>
      <c r="I92">
        <f t="shared" si="3"/>
        <v>24.393999999999998</v>
      </c>
      <c r="K92">
        <v>1885</v>
      </c>
      <c r="L92">
        <f t="shared" si="5"/>
        <v>24.93</v>
      </c>
      <c r="N92">
        <v>1839</v>
      </c>
      <c r="O92">
        <v>7.63</v>
      </c>
      <c r="Q92">
        <v>24.55</v>
      </c>
      <c r="S92">
        <f t="shared" si="2"/>
        <v>16.920000000000002</v>
      </c>
    </row>
    <row r="93" spans="1:19">
      <c r="A93">
        <v>1886</v>
      </c>
      <c r="B93" t="s">
        <v>4</v>
      </c>
      <c r="C93" t="s">
        <v>5</v>
      </c>
      <c r="D93">
        <v>25.04</v>
      </c>
      <c r="E93">
        <v>1886</v>
      </c>
      <c r="G93">
        <v>1840</v>
      </c>
      <c r="H93">
        <f t="shared" si="4"/>
        <v>7.6039999999999992</v>
      </c>
      <c r="I93">
        <f t="shared" si="3"/>
        <v>24.619999999999997</v>
      </c>
      <c r="K93">
        <v>1886</v>
      </c>
      <c r="L93">
        <f t="shared" si="5"/>
        <v>24.933</v>
      </c>
      <c r="N93">
        <v>1840</v>
      </c>
      <c r="O93">
        <v>7.8</v>
      </c>
      <c r="Q93">
        <v>24.86</v>
      </c>
      <c r="S93">
        <f t="shared" si="2"/>
        <v>17.059999999999999</v>
      </c>
    </row>
    <row r="94" spans="1:19">
      <c r="A94">
        <v>1887</v>
      </c>
      <c r="B94" t="s">
        <v>4</v>
      </c>
      <c r="C94" t="s">
        <v>5</v>
      </c>
      <c r="D94">
        <v>24.58</v>
      </c>
      <c r="E94">
        <v>1887</v>
      </c>
      <c r="G94">
        <v>1841</v>
      </c>
      <c r="H94">
        <f t="shared" si="4"/>
        <v>7.6019999999999994</v>
      </c>
      <c r="I94">
        <f t="shared" si="3"/>
        <v>24.643999999999998</v>
      </c>
      <c r="K94">
        <v>1887</v>
      </c>
      <c r="L94">
        <f t="shared" si="5"/>
        <v>24.888999999999999</v>
      </c>
      <c r="N94">
        <v>1841</v>
      </c>
      <c r="O94">
        <v>7.69</v>
      </c>
      <c r="Q94">
        <v>24.77</v>
      </c>
      <c r="S94">
        <f t="shared" si="2"/>
        <v>17.079999999999998</v>
      </c>
    </row>
    <row r="95" spans="1:19">
      <c r="A95">
        <v>1888</v>
      </c>
      <c r="B95" t="s">
        <v>4</v>
      </c>
      <c r="C95" t="s">
        <v>5</v>
      </c>
      <c r="D95">
        <v>24.94</v>
      </c>
      <c r="E95">
        <v>1888</v>
      </c>
      <c r="G95">
        <v>1842</v>
      </c>
      <c r="H95">
        <f t="shared" si="4"/>
        <v>7.7300000000000013</v>
      </c>
      <c r="I95">
        <f t="shared" si="3"/>
        <v>24.675999999999998</v>
      </c>
      <c r="K95">
        <v>1888</v>
      </c>
      <c r="L95">
        <f t="shared" si="5"/>
        <v>24.843</v>
      </c>
      <c r="N95">
        <v>1842</v>
      </c>
      <c r="O95">
        <v>8.02</v>
      </c>
      <c r="Q95">
        <v>24.7</v>
      </c>
      <c r="S95">
        <f t="shared" si="2"/>
        <v>16.68</v>
      </c>
    </row>
    <row r="96" spans="1:19">
      <c r="A96">
        <v>1889</v>
      </c>
      <c r="B96" t="s">
        <v>4</v>
      </c>
      <c r="C96" t="s">
        <v>5</v>
      </c>
      <c r="D96">
        <v>25.42</v>
      </c>
      <c r="E96">
        <v>1889</v>
      </c>
      <c r="G96">
        <v>1843</v>
      </c>
      <c r="H96">
        <f t="shared" si="4"/>
        <v>7.8620000000000001</v>
      </c>
      <c r="I96">
        <f t="shared" si="3"/>
        <v>24.716000000000001</v>
      </c>
      <c r="K96">
        <v>1889</v>
      </c>
      <c r="L96">
        <f t="shared" si="5"/>
        <v>24.870000000000005</v>
      </c>
      <c r="N96">
        <v>1843</v>
      </c>
      <c r="O96">
        <v>8.17</v>
      </c>
      <c r="Q96">
        <v>24.7</v>
      </c>
      <c r="S96">
        <f t="shared" si="2"/>
        <v>16.53</v>
      </c>
    </row>
    <row r="97" spans="1:19">
      <c r="A97">
        <v>1890</v>
      </c>
      <c r="B97" t="s">
        <v>4</v>
      </c>
      <c r="C97" t="s">
        <v>5</v>
      </c>
      <c r="D97">
        <v>24.89</v>
      </c>
      <c r="E97">
        <v>1890</v>
      </c>
      <c r="G97">
        <v>1844</v>
      </c>
      <c r="H97">
        <f t="shared" si="4"/>
        <v>7.8659999999999997</v>
      </c>
      <c r="I97">
        <f t="shared" si="3"/>
        <v>24.669999999999998</v>
      </c>
      <c r="K97">
        <v>1890</v>
      </c>
      <c r="L97">
        <f t="shared" si="5"/>
        <v>24.863</v>
      </c>
      <c r="N97">
        <v>1844</v>
      </c>
      <c r="O97">
        <v>7.65</v>
      </c>
      <c r="Q97">
        <v>24.32</v>
      </c>
      <c r="S97">
        <f t="shared" si="2"/>
        <v>16.670000000000002</v>
      </c>
    </row>
    <row r="98" spans="1:19">
      <c r="A98">
        <v>1891</v>
      </c>
      <c r="B98" t="s">
        <v>4</v>
      </c>
      <c r="C98" t="s">
        <v>5</v>
      </c>
      <c r="D98">
        <v>24.7</v>
      </c>
      <c r="E98">
        <v>1891</v>
      </c>
      <c r="G98">
        <v>1845</v>
      </c>
      <c r="H98">
        <f t="shared" si="4"/>
        <v>7.8760000000000003</v>
      </c>
      <c r="I98">
        <f t="shared" si="3"/>
        <v>24.612000000000002</v>
      </c>
      <c r="K98">
        <v>1891</v>
      </c>
      <c r="L98">
        <f t="shared" si="5"/>
        <v>24.847999999999995</v>
      </c>
      <c r="N98">
        <v>1845</v>
      </c>
      <c r="O98">
        <v>7.85</v>
      </c>
      <c r="Q98">
        <v>24.57</v>
      </c>
      <c r="S98">
        <f t="shared" si="2"/>
        <v>16.72</v>
      </c>
    </row>
    <row r="99" spans="1:19">
      <c r="A99">
        <v>1892</v>
      </c>
      <c r="B99" t="s">
        <v>4</v>
      </c>
      <c r="C99" t="s">
        <v>5</v>
      </c>
      <c r="D99">
        <v>25.27</v>
      </c>
      <c r="E99">
        <v>1892</v>
      </c>
      <c r="G99">
        <v>1846</v>
      </c>
      <c r="H99">
        <f t="shared" si="4"/>
        <v>8.0479999999999983</v>
      </c>
      <c r="I99">
        <f t="shared" si="3"/>
        <v>24.631999999999998</v>
      </c>
      <c r="K99">
        <v>1892</v>
      </c>
      <c r="L99">
        <f t="shared" si="5"/>
        <v>24.883000000000003</v>
      </c>
      <c r="N99">
        <v>1846</v>
      </c>
      <c r="O99">
        <v>8.5500000000000007</v>
      </c>
      <c r="Q99">
        <v>24.87</v>
      </c>
      <c r="S99">
        <f t="shared" si="2"/>
        <v>16.32</v>
      </c>
    </row>
    <row r="100" spans="1:19">
      <c r="A100">
        <v>1893</v>
      </c>
      <c r="B100" t="s">
        <v>4</v>
      </c>
      <c r="C100" t="s">
        <v>5</v>
      </c>
      <c r="D100">
        <v>24.01</v>
      </c>
      <c r="E100">
        <v>1893</v>
      </c>
      <c r="G100">
        <v>1847</v>
      </c>
      <c r="H100">
        <f t="shared" si="4"/>
        <v>8.0620000000000012</v>
      </c>
      <c r="I100">
        <f t="shared" si="3"/>
        <v>24.588000000000001</v>
      </c>
      <c r="K100">
        <v>1893</v>
      </c>
      <c r="L100">
        <f t="shared" si="5"/>
        <v>24.823999999999998</v>
      </c>
      <c r="N100">
        <v>1847</v>
      </c>
      <c r="O100">
        <v>8.09</v>
      </c>
      <c r="Q100">
        <v>24.48</v>
      </c>
      <c r="S100">
        <f t="shared" si="2"/>
        <v>16.39</v>
      </c>
    </row>
    <row r="101" spans="1:19">
      <c r="A101">
        <v>1894</v>
      </c>
      <c r="B101" t="s">
        <v>4</v>
      </c>
      <c r="C101" t="s">
        <v>5</v>
      </c>
      <c r="D101">
        <v>25.2</v>
      </c>
      <c r="E101">
        <v>1894</v>
      </c>
      <c r="G101">
        <v>1848</v>
      </c>
      <c r="H101">
        <f t="shared" si="4"/>
        <v>8.0240000000000009</v>
      </c>
      <c r="I101">
        <f t="shared" si="3"/>
        <v>24.522000000000002</v>
      </c>
      <c r="K101">
        <v>1894</v>
      </c>
      <c r="L101">
        <f t="shared" si="5"/>
        <v>24.884999999999998</v>
      </c>
      <c r="N101">
        <v>1848</v>
      </c>
      <c r="O101">
        <v>7.98</v>
      </c>
      <c r="Q101">
        <v>24.37</v>
      </c>
      <c r="S101">
        <f t="shared" si="2"/>
        <v>16.39</v>
      </c>
    </row>
    <row r="102" spans="1:19">
      <c r="A102">
        <v>1895</v>
      </c>
      <c r="B102" t="s">
        <v>4</v>
      </c>
      <c r="C102" t="s">
        <v>5</v>
      </c>
      <c r="D102">
        <v>24.92</v>
      </c>
      <c r="E102">
        <v>1895</v>
      </c>
      <c r="G102">
        <v>1849</v>
      </c>
      <c r="H102">
        <f t="shared" si="4"/>
        <v>8.09</v>
      </c>
      <c r="I102">
        <f t="shared" si="3"/>
        <v>24.532000000000004</v>
      </c>
      <c r="K102">
        <v>1895</v>
      </c>
      <c r="L102">
        <f t="shared" si="5"/>
        <v>24.896999999999998</v>
      </c>
      <c r="N102">
        <v>1849</v>
      </c>
      <c r="O102">
        <v>7.98</v>
      </c>
      <c r="Q102">
        <v>24.37</v>
      </c>
      <c r="S102">
        <f t="shared" si="2"/>
        <v>16.39</v>
      </c>
    </row>
    <row r="103" spans="1:19">
      <c r="A103">
        <v>1896</v>
      </c>
      <c r="B103" t="s">
        <v>4</v>
      </c>
      <c r="C103" t="s">
        <v>5</v>
      </c>
      <c r="D103">
        <v>25.66</v>
      </c>
      <c r="E103">
        <v>1896</v>
      </c>
      <c r="G103">
        <v>1850</v>
      </c>
      <c r="H103">
        <f t="shared" si="4"/>
        <v>8.1</v>
      </c>
      <c r="I103">
        <f t="shared" si="3"/>
        <v>24.598000000000003</v>
      </c>
      <c r="K103">
        <v>1896</v>
      </c>
      <c r="L103">
        <f t="shared" si="5"/>
        <v>24.959</v>
      </c>
      <c r="N103">
        <v>1850</v>
      </c>
      <c r="O103">
        <v>7.9</v>
      </c>
      <c r="Q103">
        <v>24.9</v>
      </c>
      <c r="S103">
        <f t="shared" si="2"/>
        <v>17</v>
      </c>
    </row>
    <row r="104" spans="1:19">
      <c r="A104">
        <v>1897</v>
      </c>
      <c r="B104" t="s">
        <v>4</v>
      </c>
      <c r="C104" t="s">
        <v>5</v>
      </c>
      <c r="D104">
        <v>25.62</v>
      </c>
      <c r="E104">
        <v>1897</v>
      </c>
      <c r="G104">
        <v>1851</v>
      </c>
      <c r="H104">
        <f t="shared" si="4"/>
        <v>8.0259999999999998</v>
      </c>
      <c r="I104">
        <f t="shared" si="3"/>
        <v>24.588000000000001</v>
      </c>
      <c r="K104">
        <v>1897</v>
      </c>
      <c r="L104">
        <f t="shared" si="5"/>
        <v>25.062999999999995</v>
      </c>
      <c r="N104">
        <v>1851</v>
      </c>
      <c r="O104">
        <v>8.18</v>
      </c>
      <c r="Q104">
        <v>24.82</v>
      </c>
      <c r="S104">
        <f t="shared" si="2"/>
        <v>16.64</v>
      </c>
    </row>
    <row r="105" spans="1:19">
      <c r="A105">
        <v>1898</v>
      </c>
      <c r="B105" t="s">
        <v>4</v>
      </c>
      <c r="C105" t="s">
        <v>5</v>
      </c>
      <c r="D105">
        <v>25.27</v>
      </c>
      <c r="E105">
        <v>1898</v>
      </c>
      <c r="G105">
        <v>1852</v>
      </c>
      <c r="H105">
        <f t="shared" si="4"/>
        <v>8.0280000000000005</v>
      </c>
      <c r="I105">
        <f t="shared" si="3"/>
        <v>24.604000000000003</v>
      </c>
      <c r="K105">
        <v>1898</v>
      </c>
      <c r="L105">
        <f t="shared" si="5"/>
        <v>25.096000000000004</v>
      </c>
      <c r="N105">
        <v>1852</v>
      </c>
      <c r="O105">
        <v>8.1</v>
      </c>
      <c r="Q105">
        <v>24.56</v>
      </c>
      <c r="S105">
        <f t="shared" si="2"/>
        <v>16.46</v>
      </c>
    </row>
    <row r="106" spans="1:19">
      <c r="A106">
        <v>1899</v>
      </c>
      <c r="B106" t="s">
        <v>4</v>
      </c>
      <c r="C106" t="s">
        <v>5</v>
      </c>
      <c r="D106">
        <v>25.16</v>
      </c>
      <c r="E106">
        <v>1899</v>
      </c>
      <c r="G106">
        <v>1853</v>
      </c>
      <c r="H106">
        <f t="shared" si="4"/>
        <v>8.0400000000000009</v>
      </c>
      <c r="I106">
        <f t="shared" si="3"/>
        <v>24.736000000000001</v>
      </c>
      <c r="K106">
        <v>1899</v>
      </c>
      <c r="L106">
        <f t="shared" si="5"/>
        <v>25.07</v>
      </c>
      <c r="N106">
        <v>1853</v>
      </c>
      <c r="O106">
        <v>8.0399999999999991</v>
      </c>
      <c r="Q106">
        <v>25.03</v>
      </c>
      <c r="S106">
        <f t="shared" si="2"/>
        <v>16.990000000000002</v>
      </c>
    </row>
    <row r="107" spans="1:19">
      <c r="A107">
        <v>1900</v>
      </c>
      <c r="B107" t="s">
        <v>4</v>
      </c>
      <c r="C107" t="s">
        <v>5</v>
      </c>
      <c r="D107">
        <v>25.47</v>
      </c>
      <c r="E107">
        <v>1900</v>
      </c>
      <c r="G107">
        <v>1854</v>
      </c>
      <c r="H107">
        <f t="shared" si="4"/>
        <v>8.0860000000000003</v>
      </c>
      <c r="I107">
        <f t="shared" si="3"/>
        <v>24.874000000000002</v>
      </c>
      <c r="K107">
        <v>1900</v>
      </c>
      <c r="L107">
        <f t="shared" si="5"/>
        <v>25.128000000000004</v>
      </c>
      <c r="N107">
        <v>1854</v>
      </c>
      <c r="O107">
        <v>8.2100000000000009</v>
      </c>
      <c r="Q107">
        <v>25.06</v>
      </c>
      <c r="S107">
        <f t="shared" si="2"/>
        <v>16.849999999999998</v>
      </c>
    </row>
    <row r="108" spans="1:19">
      <c r="A108">
        <v>1901</v>
      </c>
      <c r="B108" t="s">
        <v>4</v>
      </c>
      <c r="C108" t="s">
        <v>5</v>
      </c>
      <c r="D108">
        <v>25.34</v>
      </c>
      <c r="E108">
        <v>1901</v>
      </c>
      <c r="G108">
        <v>1855</v>
      </c>
      <c r="H108">
        <f t="shared" si="4"/>
        <v>8.1280000000000001</v>
      </c>
      <c r="I108">
        <f t="shared" si="3"/>
        <v>24.911999999999999</v>
      </c>
      <c r="K108">
        <v>1901</v>
      </c>
      <c r="L108">
        <f t="shared" si="5"/>
        <v>25.192</v>
      </c>
      <c r="N108">
        <v>1855</v>
      </c>
      <c r="O108">
        <v>8.11</v>
      </c>
      <c r="Q108">
        <v>25.09</v>
      </c>
      <c r="S108">
        <f t="shared" si="2"/>
        <v>16.98</v>
      </c>
    </row>
    <row r="109" spans="1:19">
      <c r="A109">
        <v>1902</v>
      </c>
      <c r="B109" t="s">
        <v>4</v>
      </c>
      <c r="C109" t="s">
        <v>5</v>
      </c>
      <c r="D109">
        <v>25.47</v>
      </c>
      <c r="E109">
        <v>1902</v>
      </c>
      <c r="G109">
        <v>1856</v>
      </c>
      <c r="H109">
        <f t="shared" si="4"/>
        <v>8.0920000000000005</v>
      </c>
      <c r="I109">
        <f t="shared" si="3"/>
        <v>24.73</v>
      </c>
      <c r="K109">
        <v>1902</v>
      </c>
      <c r="L109">
        <f t="shared" si="5"/>
        <v>25.212</v>
      </c>
      <c r="N109">
        <v>1856</v>
      </c>
      <c r="O109">
        <v>8</v>
      </c>
      <c r="Q109">
        <v>23.91</v>
      </c>
      <c r="S109">
        <f t="shared" si="2"/>
        <v>15.91</v>
      </c>
    </row>
    <row r="110" spans="1:19">
      <c r="A110">
        <v>1903</v>
      </c>
      <c r="B110" t="s">
        <v>4</v>
      </c>
      <c r="C110" t="s">
        <v>5</v>
      </c>
      <c r="D110">
        <v>25.33</v>
      </c>
      <c r="E110">
        <v>1903</v>
      </c>
      <c r="G110">
        <v>1857</v>
      </c>
      <c r="H110">
        <f t="shared" si="4"/>
        <v>8.0239999999999991</v>
      </c>
      <c r="I110">
        <f t="shared" si="3"/>
        <v>24.67</v>
      </c>
      <c r="K110">
        <v>1903</v>
      </c>
      <c r="L110">
        <f t="shared" si="5"/>
        <v>25.344000000000001</v>
      </c>
      <c r="N110">
        <v>1857</v>
      </c>
      <c r="O110">
        <v>7.76</v>
      </c>
      <c r="Q110">
        <v>24.26</v>
      </c>
      <c r="S110">
        <f t="shared" si="2"/>
        <v>16.5</v>
      </c>
    </row>
    <row r="111" spans="1:19">
      <c r="A111">
        <v>1904</v>
      </c>
      <c r="B111" t="s">
        <v>4</v>
      </c>
      <c r="C111" t="s">
        <v>5</v>
      </c>
      <c r="D111">
        <v>25.07</v>
      </c>
      <c r="E111">
        <v>1904</v>
      </c>
      <c r="G111">
        <v>1858</v>
      </c>
      <c r="H111">
        <f t="shared" si="4"/>
        <v>8.0359999999999996</v>
      </c>
      <c r="I111">
        <f t="shared" si="3"/>
        <v>24.636000000000003</v>
      </c>
      <c r="K111">
        <v>1904</v>
      </c>
      <c r="L111">
        <f t="shared" si="5"/>
        <v>25.331</v>
      </c>
      <c r="N111">
        <v>1858</v>
      </c>
      <c r="O111">
        <v>8.1</v>
      </c>
      <c r="Q111">
        <v>24.86</v>
      </c>
      <c r="S111">
        <f t="shared" si="2"/>
        <v>16.759999999999998</v>
      </c>
    </row>
    <row r="112" spans="1:19">
      <c r="A112">
        <v>1905</v>
      </c>
      <c r="B112" t="s">
        <v>4</v>
      </c>
      <c r="C112" t="s">
        <v>5</v>
      </c>
      <c r="D112">
        <v>24.37</v>
      </c>
      <c r="E112">
        <v>1905</v>
      </c>
      <c r="G112">
        <v>1859</v>
      </c>
      <c r="H112">
        <f t="shared" si="4"/>
        <v>8.0440000000000005</v>
      </c>
      <c r="I112">
        <f t="shared" si="3"/>
        <v>24.614000000000001</v>
      </c>
      <c r="K112">
        <v>1905</v>
      </c>
      <c r="L112">
        <f t="shared" si="5"/>
        <v>25.276</v>
      </c>
      <c r="N112">
        <v>1859</v>
      </c>
      <c r="O112">
        <v>8.25</v>
      </c>
      <c r="Q112">
        <v>24.95</v>
      </c>
      <c r="S112">
        <f t="shared" si="2"/>
        <v>16.7</v>
      </c>
    </row>
    <row r="113" spans="1:19">
      <c r="A113">
        <v>1906</v>
      </c>
      <c r="B113" t="s">
        <v>4</v>
      </c>
      <c r="C113" t="s">
        <v>5</v>
      </c>
      <c r="D113">
        <v>25.25</v>
      </c>
      <c r="E113">
        <v>1906</v>
      </c>
      <c r="G113">
        <v>1860</v>
      </c>
      <c r="H113">
        <f t="shared" si="4"/>
        <v>8.0139999999999993</v>
      </c>
      <c r="I113">
        <f t="shared" si="3"/>
        <v>24.527999999999999</v>
      </c>
      <c r="K113">
        <v>1906</v>
      </c>
      <c r="L113">
        <f t="shared" si="5"/>
        <v>25.234999999999996</v>
      </c>
      <c r="N113">
        <v>1860</v>
      </c>
      <c r="O113">
        <v>7.96</v>
      </c>
      <c r="Q113">
        <v>24.66</v>
      </c>
      <c r="S113">
        <f t="shared" si="2"/>
        <v>16.7</v>
      </c>
    </row>
    <row r="114" spans="1:19">
      <c r="A114">
        <v>1907</v>
      </c>
      <c r="B114" t="s">
        <v>4</v>
      </c>
      <c r="C114" t="s">
        <v>5</v>
      </c>
      <c r="D114">
        <v>24.94</v>
      </c>
      <c r="E114">
        <v>1907</v>
      </c>
      <c r="G114">
        <v>1861</v>
      </c>
      <c r="H114">
        <f t="shared" si="4"/>
        <v>7.984</v>
      </c>
      <c r="I114">
        <f t="shared" si="3"/>
        <v>24.664000000000001</v>
      </c>
      <c r="K114">
        <v>1907</v>
      </c>
      <c r="L114">
        <f t="shared" si="5"/>
        <v>25.167000000000002</v>
      </c>
      <c r="N114">
        <v>1861</v>
      </c>
      <c r="O114">
        <v>7.85</v>
      </c>
      <c r="Q114">
        <v>24.59</v>
      </c>
      <c r="S114">
        <f t="shared" ref="S114:S177" si="6">Q114-O114</f>
        <v>16.740000000000002</v>
      </c>
    </row>
    <row r="115" spans="1:19">
      <c r="A115">
        <v>1908</v>
      </c>
      <c r="B115" t="s">
        <v>4</v>
      </c>
      <c r="C115" t="s">
        <v>5</v>
      </c>
      <c r="D115">
        <v>25.39</v>
      </c>
      <c r="E115">
        <v>1908</v>
      </c>
      <c r="G115">
        <v>1862</v>
      </c>
      <c r="H115">
        <f t="shared" si="4"/>
        <v>7.9440000000000008</v>
      </c>
      <c r="I115">
        <f t="shared" si="3"/>
        <v>24.744</v>
      </c>
      <c r="K115">
        <v>1908</v>
      </c>
      <c r="L115">
        <f t="shared" si="5"/>
        <v>25.179000000000002</v>
      </c>
      <c r="N115">
        <v>1862</v>
      </c>
      <c r="O115">
        <v>7.56</v>
      </c>
      <c r="Q115">
        <v>24.66</v>
      </c>
      <c r="S115">
        <f t="shared" si="6"/>
        <v>17.100000000000001</v>
      </c>
    </row>
    <row r="116" spans="1:19">
      <c r="A116">
        <v>1909</v>
      </c>
      <c r="B116" t="s">
        <v>4</v>
      </c>
      <c r="C116" t="s">
        <v>5</v>
      </c>
      <c r="D116">
        <v>25.16</v>
      </c>
      <c r="E116">
        <v>1909</v>
      </c>
      <c r="G116">
        <v>1863</v>
      </c>
      <c r="H116">
        <f t="shared" si="4"/>
        <v>7.9460000000000006</v>
      </c>
      <c r="I116">
        <f t="shared" si="3"/>
        <v>24.72</v>
      </c>
      <c r="K116">
        <v>1909</v>
      </c>
      <c r="L116">
        <f t="shared" si="5"/>
        <v>25.178999999999998</v>
      </c>
      <c r="N116">
        <v>1863</v>
      </c>
      <c r="O116">
        <v>8.11</v>
      </c>
      <c r="Q116">
        <v>24.74</v>
      </c>
      <c r="S116">
        <f t="shared" si="6"/>
        <v>16.63</v>
      </c>
    </row>
    <row r="117" spans="1:19">
      <c r="A117">
        <v>1910</v>
      </c>
      <c r="B117" t="s">
        <v>4</v>
      </c>
      <c r="C117" t="s">
        <v>5</v>
      </c>
      <c r="D117">
        <v>25.02</v>
      </c>
      <c r="E117">
        <v>1910</v>
      </c>
      <c r="G117">
        <v>1864</v>
      </c>
      <c r="H117">
        <f t="shared" si="4"/>
        <v>7.8919999999999986</v>
      </c>
      <c r="I117">
        <f t="shared" ref="I117:I180" si="7">AVERAGE(D67:D71)</f>
        <v>24.673999999999999</v>
      </c>
      <c r="K117">
        <v>1910</v>
      </c>
      <c r="L117">
        <f t="shared" si="5"/>
        <v>25.134000000000004</v>
      </c>
      <c r="N117">
        <v>1864</v>
      </c>
      <c r="O117">
        <v>7.98</v>
      </c>
      <c r="Q117">
        <v>24.72</v>
      </c>
      <c r="S117">
        <f t="shared" si="6"/>
        <v>16.739999999999998</v>
      </c>
    </row>
    <row r="118" spans="1:19">
      <c r="A118">
        <v>1911</v>
      </c>
      <c r="B118" t="s">
        <v>4</v>
      </c>
      <c r="C118" t="s">
        <v>5</v>
      </c>
      <c r="D118">
        <v>25.09</v>
      </c>
      <c r="E118">
        <v>1911</v>
      </c>
      <c r="G118">
        <v>1865</v>
      </c>
      <c r="H118">
        <f t="shared" si="4"/>
        <v>7.9359999999999999</v>
      </c>
      <c r="I118">
        <f t="shared" si="7"/>
        <v>24.744</v>
      </c>
      <c r="K118">
        <v>1911</v>
      </c>
      <c r="L118">
        <f t="shared" si="5"/>
        <v>25.109000000000002</v>
      </c>
      <c r="N118">
        <v>1865</v>
      </c>
      <c r="O118">
        <v>8.18</v>
      </c>
      <c r="Q118">
        <v>25.01</v>
      </c>
      <c r="S118">
        <f t="shared" si="6"/>
        <v>16.830000000000002</v>
      </c>
    </row>
    <row r="119" spans="1:19">
      <c r="A119">
        <v>1912</v>
      </c>
      <c r="B119" t="s">
        <v>4</v>
      </c>
      <c r="C119" t="s">
        <v>5</v>
      </c>
      <c r="D119">
        <v>25.11</v>
      </c>
      <c r="E119">
        <v>1912</v>
      </c>
      <c r="G119">
        <v>1866</v>
      </c>
      <c r="H119">
        <f t="shared" si="4"/>
        <v>8.0239999999999991</v>
      </c>
      <c r="I119">
        <f t="shared" si="7"/>
        <v>24.848000000000003</v>
      </c>
      <c r="K119">
        <v>1912</v>
      </c>
      <c r="L119">
        <f t="shared" si="5"/>
        <v>25.073</v>
      </c>
      <c r="N119">
        <v>1866</v>
      </c>
      <c r="O119">
        <v>8.2899999999999991</v>
      </c>
      <c r="Q119">
        <v>25.11</v>
      </c>
      <c r="S119">
        <f t="shared" si="6"/>
        <v>16.82</v>
      </c>
    </row>
    <row r="120" spans="1:19">
      <c r="A120">
        <v>1913</v>
      </c>
      <c r="B120" t="s">
        <v>4</v>
      </c>
      <c r="C120" t="s">
        <v>5</v>
      </c>
      <c r="D120">
        <v>24.68</v>
      </c>
      <c r="E120">
        <v>1913</v>
      </c>
      <c r="G120">
        <v>1867</v>
      </c>
      <c r="H120">
        <f t="shared" si="4"/>
        <v>8.1999999999999993</v>
      </c>
      <c r="I120">
        <f t="shared" si="7"/>
        <v>24.94</v>
      </c>
      <c r="K120">
        <v>1913</v>
      </c>
      <c r="L120">
        <f t="shared" si="5"/>
        <v>25.008000000000003</v>
      </c>
      <c r="N120">
        <v>1867</v>
      </c>
      <c r="O120">
        <v>8.44</v>
      </c>
      <c r="Q120">
        <v>25.12</v>
      </c>
      <c r="S120">
        <f t="shared" si="6"/>
        <v>16.68</v>
      </c>
    </row>
    <row r="121" spans="1:19">
      <c r="A121">
        <v>1914</v>
      </c>
      <c r="B121" t="s">
        <v>4</v>
      </c>
      <c r="C121" t="s">
        <v>5</v>
      </c>
      <c r="D121">
        <v>25.03</v>
      </c>
      <c r="E121">
        <v>1914</v>
      </c>
      <c r="G121">
        <v>1868</v>
      </c>
      <c r="H121">
        <f t="shared" si="4"/>
        <v>8.2279999999999998</v>
      </c>
      <c r="I121">
        <f t="shared" si="7"/>
        <v>24.95</v>
      </c>
      <c r="K121">
        <v>1914</v>
      </c>
      <c r="L121">
        <f t="shared" si="5"/>
        <v>25.003999999999998</v>
      </c>
      <c r="N121">
        <v>1868</v>
      </c>
      <c r="O121">
        <v>8.25</v>
      </c>
      <c r="Q121">
        <v>24.79</v>
      </c>
      <c r="S121">
        <f t="shared" si="6"/>
        <v>16.54</v>
      </c>
    </row>
    <row r="122" spans="1:19">
      <c r="A122">
        <v>1915</v>
      </c>
      <c r="B122" t="s">
        <v>4</v>
      </c>
      <c r="C122" t="s">
        <v>5</v>
      </c>
      <c r="D122">
        <v>25.56</v>
      </c>
      <c r="E122">
        <v>1915</v>
      </c>
      <c r="G122">
        <v>1869</v>
      </c>
      <c r="H122">
        <f t="shared" si="4"/>
        <v>8.3179999999999996</v>
      </c>
      <c r="I122">
        <f t="shared" si="7"/>
        <v>24.98</v>
      </c>
      <c r="K122">
        <v>1915</v>
      </c>
      <c r="L122">
        <f t="shared" si="5"/>
        <v>25.122999999999998</v>
      </c>
      <c r="N122">
        <v>1869</v>
      </c>
      <c r="O122">
        <v>8.43</v>
      </c>
      <c r="Q122">
        <v>24.87</v>
      </c>
      <c r="S122">
        <f t="shared" si="6"/>
        <v>16.440000000000001</v>
      </c>
    </row>
    <row r="123" spans="1:19">
      <c r="A123">
        <v>1916</v>
      </c>
      <c r="B123" t="s">
        <v>4</v>
      </c>
      <c r="C123" t="s">
        <v>5</v>
      </c>
      <c r="D123">
        <v>25.19</v>
      </c>
      <c r="E123">
        <v>1916</v>
      </c>
      <c r="G123">
        <v>1870</v>
      </c>
      <c r="H123">
        <f t="shared" si="4"/>
        <v>8.3219999999999992</v>
      </c>
      <c r="I123">
        <f t="shared" si="7"/>
        <v>24.940000000000005</v>
      </c>
      <c r="K123">
        <v>1916</v>
      </c>
      <c r="L123">
        <f t="shared" si="5"/>
        <v>25.116999999999997</v>
      </c>
      <c r="N123">
        <v>1870</v>
      </c>
      <c r="O123">
        <v>8.1999999999999993</v>
      </c>
      <c r="Q123">
        <v>24.81</v>
      </c>
      <c r="S123">
        <f t="shared" si="6"/>
        <v>16.61</v>
      </c>
    </row>
    <row r="124" spans="1:19">
      <c r="A124">
        <v>1917</v>
      </c>
      <c r="B124" t="s">
        <v>4</v>
      </c>
      <c r="C124" t="s">
        <v>5</v>
      </c>
      <c r="D124">
        <v>24.47</v>
      </c>
      <c r="E124">
        <v>1917</v>
      </c>
      <c r="G124">
        <v>1871</v>
      </c>
      <c r="H124">
        <f t="shared" si="4"/>
        <v>8.2879999999999985</v>
      </c>
      <c r="I124">
        <f t="shared" si="7"/>
        <v>24.911999999999999</v>
      </c>
      <c r="K124">
        <v>1917</v>
      </c>
      <c r="L124">
        <f t="shared" si="5"/>
        <v>25.07</v>
      </c>
      <c r="N124">
        <v>1871</v>
      </c>
      <c r="O124">
        <v>8.1199999999999992</v>
      </c>
      <c r="Q124">
        <v>24.97</v>
      </c>
      <c r="S124">
        <f t="shared" si="6"/>
        <v>16.850000000000001</v>
      </c>
    </row>
    <row r="125" spans="1:19">
      <c r="A125">
        <v>1918</v>
      </c>
      <c r="B125" t="s">
        <v>4</v>
      </c>
      <c r="C125" t="s">
        <v>5</v>
      </c>
      <c r="D125">
        <v>24.74</v>
      </c>
      <c r="E125">
        <v>1918</v>
      </c>
      <c r="G125">
        <v>1872</v>
      </c>
      <c r="H125">
        <f t="shared" si="4"/>
        <v>8.2379999999999995</v>
      </c>
      <c r="I125">
        <f t="shared" si="7"/>
        <v>24.878</v>
      </c>
      <c r="K125">
        <v>1918</v>
      </c>
      <c r="L125">
        <f t="shared" si="5"/>
        <v>25.005000000000003</v>
      </c>
      <c r="N125">
        <v>1872</v>
      </c>
      <c r="O125">
        <v>8.19</v>
      </c>
      <c r="Q125">
        <v>24.95</v>
      </c>
      <c r="S125">
        <f t="shared" si="6"/>
        <v>16.759999999999998</v>
      </c>
    </row>
    <row r="126" spans="1:19">
      <c r="A126">
        <v>1919</v>
      </c>
      <c r="B126" t="s">
        <v>4</v>
      </c>
      <c r="C126" t="s">
        <v>5</v>
      </c>
      <c r="D126">
        <v>24.95</v>
      </c>
      <c r="E126">
        <v>1919</v>
      </c>
      <c r="G126">
        <v>1873</v>
      </c>
      <c r="H126">
        <f t="shared" si="4"/>
        <v>8.2579999999999991</v>
      </c>
      <c r="I126">
        <f t="shared" si="7"/>
        <v>24.922000000000004</v>
      </c>
      <c r="K126">
        <v>1919</v>
      </c>
      <c r="L126">
        <f t="shared" si="5"/>
        <v>24.984000000000002</v>
      </c>
      <c r="N126">
        <v>1873</v>
      </c>
      <c r="O126">
        <v>8.35</v>
      </c>
      <c r="Q126">
        <v>25.01</v>
      </c>
      <c r="S126">
        <f t="shared" si="6"/>
        <v>16.660000000000004</v>
      </c>
    </row>
    <row r="127" spans="1:19">
      <c r="A127">
        <v>1920</v>
      </c>
      <c r="B127" t="s">
        <v>4</v>
      </c>
      <c r="C127" t="s">
        <v>5</v>
      </c>
      <c r="D127">
        <v>25.34</v>
      </c>
      <c r="E127">
        <v>1920</v>
      </c>
      <c r="G127">
        <v>1874</v>
      </c>
      <c r="H127">
        <f t="shared" si="4"/>
        <v>8.2579999999999991</v>
      </c>
      <c r="I127">
        <f t="shared" si="7"/>
        <v>24.917999999999999</v>
      </c>
      <c r="K127">
        <v>1920</v>
      </c>
      <c r="L127">
        <f t="shared" si="5"/>
        <v>25.015999999999998</v>
      </c>
      <c r="N127">
        <v>1874</v>
      </c>
      <c r="O127">
        <v>8.43</v>
      </c>
      <c r="Q127">
        <v>24.85</v>
      </c>
      <c r="S127">
        <f t="shared" si="6"/>
        <v>16.420000000000002</v>
      </c>
    </row>
    <row r="128" spans="1:19">
      <c r="A128">
        <v>1921</v>
      </c>
      <c r="B128" t="s">
        <v>4</v>
      </c>
      <c r="C128" t="s">
        <v>5</v>
      </c>
      <c r="D128">
        <v>25.52</v>
      </c>
      <c r="E128">
        <v>1921</v>
      </c>
      <c r="G128">
        <v>1875</v>
      </c>
      <c r="H128">
        <f t="shared" si="4"/>
        <v>8.19</v>
      </c>
      <c r="I128">
        <f t="shared" si="7"/>
        <v>24.943999999999999</v>
      </c>
      <c r="K128">
        <v>1921</v>
      </c>
      <c r="L128">
        <f t="shared" si="5"/>
        <v>25.059000000000001</v>
      </c>
      <c r="N128">
        <v>1875</v>
      </c>
      <c r="O128">
        <v>7.86</v>
      </c>
      <c r="Q128">
        <v>24.94</v>
      </c>
      <c r="S128">
        <f t="shared" si="6"/>
        <v>17.080000000000002</v>
      </c>
    </row>
    <row r="129" spans="1:19">
      <c r="A129">
        <v>1922</v>
      </c>
      <c r="B129" t="s">
        <v>4</v>
      </c>
      <c r="C129" t="s">
        <v>5</v>
      </c>
      <c r="D129">
        <v>25.12</v>
      </c>
      <c r="E129">
        <v>1922</v>
      </c>
      <c r="G129">
        <v>1876</v>
      </c>
      <c r="H129">
        <f t="shared" si="4"/>
        <v>8.1819999999999986</v>
      </c>
      <c r="I129">
        <f t="shared" si="7"/>
        <v>24.952000000000002</v>
      </c>
      <c r="K129">
        <v>1922</v>
      </c>
      <c r="L129">
        <f t="shared" si="5"/>
        <v>25.06</v>
      </c>
      <c r="N129">
        <v>1876</v>
      </c>
      <c r="O129">
        <v>8.08</v>
      </c>
      <c r="Q129">
        <v>25.01</v>
      </c>
      <c r="S129">
        <f t="shared" si="6"/>
        <v>16.93</v>
      </c>
    </row>
    <row r="130" spans="1:19">
      <c r="A130">
        <v>1923</v>
      </c>
      <c r="B130" t="s">
        <v>4</v>
      </c>
      <c r="C130" t="s">
        <v>5</v>
      </c>
      <c r="D130">
        <v>25.3</v>
      </c>
      <c r="E130">
        <v>1923</v>
      </c>
      <c r="G130">
        <v>1877</v>
      </c>
      <c r="H130">
        <f t="shared" si="4"/>
        <v>8.2519999999999989</v>
      </c>
      <c r="I130">
        <f t="shared" si="7"/>
        <v>24.966000000000001</v>
      </c>
      <c r="K130">
        <v>1923</v>
      </c>
      <c r="L130">
        <f t="shared" si="5"/>
        <v>25.122000000000003</v>
      </c>
      <c r="N130">
        <v>1877</v>
      </c>
      <c r="O130">
        <v>8.5399999999999991</v>
      </c>
      <c r="Q130">
        <v>25.02</v>
      </c>
      <c r="S130">
        <f t="shared" si="6"/>
        <v>16.48</v>
      </c>
    </row>
    <row r="131" spans="1:19">
      <c r="A131">
        <v>1924</v>
      </c>
      <c r="B131" t="s">
        <v>4</v>
      </c>
      <c r="C131" t="s">
        <v>5</v>
      </c>
      <c r="D131">
        <v>25.6</v>
      </c>
      <c r="E131">
        <v>1924</v>
      </c>
      <c r="G131">
        <v>1878</v>
      </c>
      <c r="H131">
        <f t="shared" si="4"/>
        <v>8.347999999999999</v>
      </c>
      <c r="I131">
        <f t="shared" si="7"/>
        <v>25.044</v>
      </c>
      <c r="K131">
        <v>1924</v>
      </c>
      <c r="L131">
        <f t="shared" si="5"/>
        <v>25.179000000000002</v>
      </c>
      <c r="N131">
        <v>1878</v>
      </c>
      <c r="O131">
        <v>8.83</v>
      </c>
      <c r="Q131">
        <v>25.4</v>
      </c>
      <c r="S131">
        <f t="shared" si="6"/>
        <v>16.57</v>
      </c>
    </row>
    <row r="132" spans="1:19">
      <c r="A132">
        <v>1925</v>
      </c>
      <c r="B132" t="s">
        <v>4</v>
      </c>
      <c r="C132" t="s">
        <v>5</v>
      </c>
      <c r="D132">
        <v>24.76</v>
      </c>
      <c r="E132">
        <v>1925</v>
      </c>
      <c r="G132">
        <v>1879</v>
      </c>
      <c r="H132">
        <f t="shared" si="4"/>
        <v>8.2960000000000012</v>
      </c>
      <c r="I132">
        <f t="shared" si="7"/>
        <v>25.104000000000003</v>
      </c>
      <c r="K132">
        <v>1925</v>
      </c>
      <c r="L132">
        <f t="shared" si="5"/>
        <v>25.099</v>
      </c>
      <c r="N132">
        <v>1879</v>
      </c>
      <c r="O132">
        <v>8.17</v>
      </c>
      <c r="Q132">
        <v>25.15</v>
      </c>
      <c r="S132">
        <f t="shared" si="6"/>
        <v>16.979999999999997</v>
      </c>
    </row>
    <row r="133" spans="1:19">
      <c r="A133">
        <v>1926</v>
      </c>
      <c r="B133" t="s">
        <v>4</v>
      </c>
      <c r="C133" t="s">
        <v>5</v>
      </c>
      <c r="D133">
        <v>25.02</v>
      </c>
      <c r="E133">
        <v>1926</v>
      </c>
      <c r="G133">
        <v>1880</v>
      </c>
      <c r="H133">
        <f t="shared" si="4"/>
        <v>8.347999999999999</v>
      </c>
      <c r="I133">
        <f t="shared" si="7"/>
        <v>25.108000000000004</v>
      </c>
      <c r="K133">
        <v>1926</v>
      </c>
      <c r="L133">
        <f t="shared" si="5"/>
        <v>25.082000000000001</v>
      </c>
      <c r="N133">
        <v>1880</v>
      </c>
      <c r="O133">
        <v>8.1199999999999992</v>
      </c>
      <c r="Q133">
        <v>24.96</v>
      </c>
      <c r="S133">
        <f t="shared" si="6"/>
        <v>16.840000000000003</v>
      </c>
    </row>
    <row r="134" spans="1:19">
      <c r="A134">
        <v>1927</v>
      </c>
      <c r="B134" t="s">
        <v>4</v>
      </c>
      <c r="C134" t="s">
        <v>5</v>
      </c>
      <c r="D134">
        <v>25.2</v>
      </c>
      <c r="E134">
        <v>1927</v>
      </c>
      <c r="G134">
        <v>1881</v>
      </c>
      <c r="H134">
        <f t="shared" si="4"/>
        <v>8.3859999999999992</v>
      </c>
      <c r="I134">
        <f t="shared" si="7"/>
        <v>25.076000000000001</v>
      </c>
      <c r="K134">
        <v>1927</v>
      </c>
      <c r="L134">
        <f t="shared" si="5"/>
        <v>25.154999999999998</v>
      </c>
      <c r="N134">
        <v>1881</v>
      </c>
      <c r="O134">
        <v>8.27</v>
      </c>
      <c r="Q134">
        <v>24.85</v>
      </c>
      <c r="S134">
        <f t="shared" si="6"/>
        <v>16.580000000000002</v>
      </c>
    </row>
    <row r="135" spans="1:19">
      <c r="A135">
        <v>1928</v>
      </c>
      <c r="B135" t="s">
        <v>4</v>
      </c>
      <c r="C135" t="s">
        <v>5</v>
      </c>
      <c r="D135">
        <v>25.55</v>
      </c>
      <c r="E135">
        <v>1928</v>
      </c>
      <c r="G135">
        <v>1882</v>
      </c>
      <c r="H135">
        <f t="shared" ref="H135:H198" si="8">AVERAGE(O131:O135)</f>
        <v>8.3040000000000003</v>
      </c>
      <c r="I135">
        <f t="shared" si="7"/>
        <v>25.055999999999997</v>
      </c>
      <c r="K135">
        <v>1928</v>
      </c>
      <c r="L135">
        <f t="shared" si="5"/>
        <v>25.236000000000001</v>
      </c>
      <c r="N135">
        <v>1882</v>
      </c>
      <c r="O135">
        <v>8.1300000000000008</v>
      </c>
      <c r="Q135">
        <v>24.92</v>
      </c>
      <c r="S135">
        <f t="shared" si="6"/>
        <v>16.79</v>
      </c>
    </row>
    <row r="136" spans="1:19">
      <c r="A136">
        <v>1929</v>
      </c>
      <c r="B136" t="s">
        <v>4</v>
      </c>
      <c r="C136" t="s">
        <v>5</v>
      </c>
      <c r="D136">
        <v>25.25</v>
      </c>
      <c r="E136">
        <v>1929</v>
      </c>
      <c r="G136">
        <v>1883</v>
      </c>
      <c r="H136">
        <f t="shared" si="8"/>
        <v>8.1340000000000003</v>
      </c>
      <c r="I136">
        <f t="shared" si="7"/>
        <v>24.896000000000004</v>
      </c>
      <c r="K136">
        <v>1929</v>
      </c>
      <c r="L136">
        <f t="shared" si="5"/>
        <v>25.265999999999998</v>
      </c>
      <c r="N136">
        <v>1883</v>
      </c>
      <c r="O136">
        <v>7.98</v>
      </c>
      <c r="Q136">
        <v>24.6</v>
      </c>
      <c r="S136">
        <f t="shared" si="6"/>
        <v>16.62</v>
      </c>
    </row>
    <row r="137" spans="1:19">
      <c r="A137">
        <v>1930</v>
      </c>
      <c r="B137" t="s">
        <v>4</v>
      </c>
      <c r="C137" t="s">
        <v>5</v>
      </c>
      <c r="D137">
        <v>25.13</v>
      </c>
      <c r="E137">
        <v>1930</v>
      </c>
      <c r="G137">
        <v>1884</v>
      </c>
      <c r="H137">
        <f t="shared" si="8"/>
        <v>8.0539999999999985</v>
      </c>
      <c r="I137">
        <f t="shared" si="7"/>
        <v>24.784000000000002</v>
      </c>
      <c r="K137">
        <v>1930</v>
      </c>
      <c r="L137">
        <f t="shared" si="5"/>
        <v>25.244999999999997</v>
      </c>
      <c r="N137">
        <v>1884</v>
      </c>
      <c r="O137">
        <v>7.77</v>
      </c>
      <c r="Q137">
        <v>24.59</v>
      </c>
      <c r="S137">
        <f t="shared" si="6"/>
        <v>16.82</v>
      </c>
    </row>
    <row r="138" spans="1:19">
      <c r="A138">
        <v>1931</v>
      </c>
      <c r="B138" t="s">
        <v>4</v>
      </c>
      <c r="C138" t="s">
        <v>5</v>
      </c>
      <c r="D138">
        <v>25.65</v>
      </c>
      <c r="E138">
        <v>1931</v>
      </c>
      <c r="G138">
        <v>1885</v>
      </c>
      <c r="H138">
        <f t="shared" si="8"/>
        <v>8.0139999999999993</v>
      </c>
      <c r="I138">
        <f t="shared" si="7"/>
        <v>24.752000000000002</v>
      </c>
      <c r="K138">
        <v>1931</v>
      </c>
      <c r="L138">
        <f t="shared" si="5"/>
        <v>25.258000000000003</v>
      </c>
      <c r="N138">
        <v>1885</v>
      </c>
      <c r="O138">
        <v>7.92</v>
      </c>
      <c r="Q138">
        <v>24.8</v>
      </c>
      <c r="S138">
        <f t="shared" si="6"/>
        <v>16.880000000000003</v>
      </c>
    </row>
    <row r="139" spans="1:19">
      <c r="A139">
        <v>1932</v>
      </c>
      <c r="B139" t="s">
        <v>4</v>
      </c>
      <c r="C139" t="s">
        <v>5</v>
      </c>
      <c r="D139">
        <v>25.54</v>
      </c>
      <c r="E139">
        <v>1932</v>
      </c>
      <c r="G139">
        <v>1886</v>
      </c>
      <c r="H139">
        <f t="shared" si="8"/>
        <v>7.95</v>
      </c>
      <c r="I139">
        <f t="shared" si="7"/>
        <v>24.79</v>
      </c>
      <c r="K139">
        <v>1932</v>
      </c>
      <c r="L139">
        <f t="shared" si="5"/>
        <v>25.3</v>
      </c>
      <c r="N139">
        <v>1886</v>
      </c>
      <c r="O139">
        <v>7.95</v>
      </c>
      <c r="Q139">
        <v>25.04</v>
      </c>
      <c r="S139">
        <f t="shared" si="6"/>
        <v>17.09</v>
      </c>
    </row>
    <row r="140" spans="1:19">
      <c r="A140">
        <v>1933</v>
      </c>
      <c r="B140" t="s">
        <v>4</v>
      </c>
      <c r="C140" t="s">
        <v>5</v>
      </c>
      <c r="D140">
        <v>24.76</v>
      </c>
      <c r="E140">
        <v>1933</v>
      </c>
      <c r="G140">
        <v>1887</v>
      </c>
      <c r="H140">
        <f t="shared" si="8"/>
        <v>7.9060000000000006</v>
      </c>
      <c r="I140">
        <f t="shared" si="7"/>
        <v>24.722000000000001</v>
      </c>
      <c r="K140">
        <v>1933</v>
      </c>
      <c r="L140">
        <f t="shared" si="5"/>
        <v>25.245999999999999</v>
      </c>
      <c r="N140">
        <v>1887</v>
      </c>
      <c r="O140">
        <v>7.91</v>
      </c>
      <c r="Q140">
        <v>24.58</v>
      </c>
      <c r="S140">
        <f t="shared" si="6"/>
        <v>16.669999999999998</v>
      </c>
    </row>
    <row r="141" spans="1:19">
      <c r="A141">
        <v>1934</v>
      </c>
      <c r="B141" t="s">
        <v>4</v>
      </c>
      <c r="C141" t="s">
        <v>5</v>
      </c>
      <c r="D141">
        <v>25.2</v>
      </c>
      <c r="E141">
        <v>1934</v>
      </c>
      <c r="G141">
        <v>1888</v>
      </c>
      <c r="H141">
        <f t="shared" si="8"/>
        <v>7.9279999999999999</v>
      </c>
      <c r="I141">
        <f t="shared" si="7"/>
        <v>24.79</v>
      </c>
      <c r="K141">
        <v>1934</v>
      </c>
      <c r="L141">
        <f t="shared" ref="L141:L204" si="9">AVERAGE(D132:D141)</f>
        <v>25.205999999999996</v>
      </c>
      <c r="N141">
        <v>1888</v>
      </c>
      <c r="O141">
        <v>8.09</v>
      </c>
      <c r="Q141">
        <v>24.94</v>
      </c>
      <c r="S141">
        <f t="shared" si="6"/>
        <v>16.850000000000001</v>
      </c>
    </row>
    <row r="142" spans="1:19">
      <c r="A142">
        <v>1935</v>
      </c>
      <c r="B142" t="s">
        <v>4</v>
      </c>
      <c r="C142" t="s">
        <v>5</v>
      </c>
      <c r="D142">
        <v>25.25</v>
      </c>
      <c r="E142">
        <v>1935</v>
      </c>
      <c r="G142">
        <v>1889</v>
      </c>
      <c r="H142">
        <f t="shared" si="8"/>
        <v>8.0380000000000003</v>
      </c>
      <c r="I142">
        <f t="shared" si="7"/>
        <v>24.956</v>
      </c>
      <c r="K142">
        <v>1935</v>
      </c>
      <c r="L142">
        <f t="shared" si="9"/>
        <v>25.254999999999995</v>
      </c>
      <c r="N142">
        <v>1889</v>
      </c>
      <c r="O142">
        <v>8.32</v>
      </c>
      <c r="Q142">
        <v>25.42</v>
      </c>
      <c r="S142">
        <f t="shared" si="6"/>
        <v>17.100000000000001</v>
      </c>
    </row>
    <row r="143" spans="1:19">
      <c r="A143">
        <v>1936</v>
      </c>
      <c r="B143" t="s">
        <v>4</v>
      </c>
      <c r="C143" t="s">
        <v>5</v>
      </c>
      <c r="D143">
        <v>24.99</v>
      </c>
      <c r="E143">
        <v>1936</v>
      </c>
      <c r="G143">
        <v>1890</v>
      </c>
      <c r="H143">
        <f t="shared" si="8"/>
        <v>8.0479999999999983</v>
      </c>
      <c r="I143">
        <f t="shared" si="7"/>
        <v>24.974</v>
      </c>
      <c r="K143">
        <v>1936</v>
      </c>
      <c r="L143">
        <f t="shared" si="9"/>
        <v>25.251999999999999</v>
      </c>
      <c r="N143">
        <v>1890</v>
      </c>
      <c r="O143">
        <v>7.97</v>
      </c>
      <c r="Q143">
        <v>24.89</v>
      </c>
      <c r="S143">
        <f t="shared" si="6"/>
        <v>16.920000000000002</v>
      </c>
    </row>
    <row r="144" spans="1:19">
      <c r="A144">
        <v>1937</v>
      </c>
      <c r="B144" t="s">
        <v>4</v>
      </c>
      <c r="C144" t="s">
        <v>5</v>
      </c>
      <c r="D144">
        <v>24.86</v>
      </c>
      <c r="E144">
        <v>1937</v>
      </c>
      <c r="G144">
        <v>1891</v>
      </c>
      <c r="H144">
        <f t="shared" si="8"/>
        <v>8.0620000000000012</v>
      </c>
      <c r="I144">
        <f t="shared" si="7"/>
        <v>24.905999999999999</v>
      </c>
      <c r="K144">
        <v>1937</v>
      </c>
      <c r="L144">
        <f t="shared" si="9"/>
        <v>25.217999999999996</v>
      </c>
      <c r="N144">
        <v>1891</v>
      </c>
      <c r="O144">
        <v>8.02</v>
      </c>
      <c r="Q144">
        <v>24.7</v>
      </c>
      <c r="S144">
        <f t="shared" si="6"/>
        <v>16.68</v>
      </c>
    </row>
    <row r="145" spans="1:19">
      <c r="A145">
        <v>1938</v>
      </c>
      <c r="B145" t="s">
        <v>4</v>
      </c>
      <c r="C145" t="s">
        <v>5</v>
      </c>
      <c r="D145">
        <v>25.27</v>
      </c>
      <c r="E145">
        <v>1938</v>
      </c>
      <c r="G145">
        <v>1892</v>
      </c>
      <c r="H145">
        <f t="shared" si="8"/>
        <v>8.0939999999999994</v>
      </c>
      <c r="I145">
        <f t="shared" si="7"/>
        <v>25.044</v>
      </c>
      <c r="K145">
        <v>1938</v>
      </c>
      <c r="L145">
        <f t="shared" si="9"/>
        <v>25.19</v>
      </c>
      <c r="N145">
        <v>1892</v>
      </c>
      <c r="O145">
        <v>8.07</v>
      </c>
      <c r="Q145">
        <v>25.27</v>
      </c>
      <c r="S145">
        <f t="shared" si="6"/>
        <v>17.2</v>
      </c>
    </row>
    <row r="146" spans="1:19">
      <c r="A146">
        <v>1939</v>
      </c>
      <c r="B146" t="s">
        <v>4</v>
      </c>
      <c r="C146" t="s">
        <v>5</v>
      </c>
      <c r="D146">
        <v>25.41</v>
      </c>
      <c r="E146">
        <v>1939</v>
      </c>
      <c r="G146">
        <v>1893</v>
      </c>
      <c r="H146">
        <f t="shared" si="8"/>
        <v>8.0879999999999992</v>
      </c>
      <c r="I146">
        <f t="shared" si="7"/>
        <v>24.858000000000001</v>
      </c>
      <c r="K146">
        <v>1939</v>
      </c>
      <c r="L146">
        <f t="shared" si="9"/>
        <v>25.206</v>
      </c>
      <c r="N146">
        <v>1893</v>
      </c>
      <c r="O146">
        <v>8.06</v>
      </c>
      <c r="Q146">
        <v>24.01</v>
      </c>
      <c r="S146">
        <f t="shared" si="6"/>
        <v>15.950000000000001</v>
      </c>
    </row>
    <row r="147" spans="1:19">
      <c r="A147">
        <v>1940</v>
      </c>
      <c r="B147" t="s">
        <v>4</v>
      </c>
      <c r="C147" t="s">
        <v>5</v>
      </c>
      <c r="D147">
        <v>25.26</v>
      </c>
      <c r="E147">
        <v>1940</v>
      </c>
      <c r="G147">
        <v>1894</v>
      </c>
      <c r="H147">
        <f t="shared" si="8"/>
        <v>8.0560000000000009</v>
      </c>
      <c r="I147">
        <f t="shared" si="7"/>
        <v>24.814</v>
      </c>
      <c r="K147">
        <v>1940</v>
      </c>
      <c r="L147">
        <f t="shared" si="9"/>
        <v>25.219000000000001</v>
      </c>
      <c r="N147">
        <v>1894</v>
      </c>
      <c r="O147">
        <v>8.16</v>
      </c>
      <c r="Q147">
        <v>25.2</v>
      </c>
      <c r="S147">
        <f t="shared" si="6"/>
        <v>17.04</v>
      </c>
    </row>
    <row r="148" spans="1:19">
      <c r="A148">
        <v>1941</v>
      </c>
      <c r="B148" t="s">
        <v>4</v>
      </c>
      <c r="C148" t="s">
        <v>5</v>
      </c>
      <c r="D148">
        <v>25.76</v>
      </c>
      <c r="E148">
        <v>1941</v>
      </c>
      <c r="G148">
        <v>1895</v>
      </c>
      <c r="H148">
        <f t="shared" si="8"/>
        <v>8.0920000000000005</v>
      </c>
      <c r="I148">
        <f t="shared" si="7"/>
        <v>24.82</v>
      </c>
      <c r="K148">
        <v>1941</v>
      </c>
      <c r="L148">
        <f t="shared" si="9"/>
        <v>25.229999999999997</v>
      </c>
      <c r="N148">
        <v>1895</v>
      </c>
      <c r="O148">
        <v>8.15</v>
      </c>
      <c r="Q148">
        <v>24.92</v>
      </c>
      <c r="S148">
        <f t="shared" si="6"/>
        <v>16.770000000000003</v>
      </c>
    </row>
    <row r="149" spans="1:19">
      <c r="A149">
        <v>1942</v>
      </c>
      <c r="B149" t="s">
        <v>4</v>
      </c>
      <c r="C149" t="s">
        <v>5</v>
      </c>
      <c r="D149">
        <v>25.6</v>
      </c>
      <c r="E149">
        <v>1942</v>
      </c>
      <c r="G149">
        <v>1896</v>
      </c>
      <c r="H149">
        <f t="shared" si="8"/>
        <v>8.1300000000000008</v>
      </c>
      <c r="I149">
        <f t="shared" si="7"/>
        <v>25.012</v>
      </c>
      <c r="K149">
        <v>1942</v>
      </c>
      <c r="L149">
        <f t="shared" si="9"/>
        <v>25.235999999999997</v>
      </c>
      <c r="N149">
        <v>1896</v>
      </c>
      <c r="O149">
        <v>8.2100000000000009</v>
      </c>
      <c r="Q149">
        <v>25.66</v>
      </c>
      <c r="S149">
        <f t="shared" si="6"/>
        <v>17.45</v>
      </c>
    </row>
    <row r="150" spans="1:19">
      <c r="A150">
        <v>1943</v>
      </c>
      <c r="B150" t="s">
        <v>4</v>
      </c>
      <c r="C150" t="s">
        <v>5</v>
      </c>
      <c r="D150">
        <v>25.42</v>
      </c>
      <c r="E150">
        <v>1943</v>
      </c>
      <c r="G150">
        <v>1897</v>
      </c>
      <c r="H150">
        <f t="shared" si="8"/>
        <v>8.1739999999999995</v>
      </c>
      <c r="I150">
        <f t="shared" si="7"/>
        <v>25.082000000000001</v>
      </c>
      <c r="K150">
        <v>1943</v>
      </c>
      <c r="L150">
        <f t="shared" si="9"/>
        <v>25.302</v>
      </c>
      <c r="N150">
        <v>1897</v>
      </c>
      <c r="O150">
        <v>8.2899999999999991</v>
      </c>
      <c r="Q150">
        <v>25.62</v>
      </c>
      <c r="S150">
        <f t="shared" si="6"/>
        <v>17.330000000000002</v>
      </c>
    </row>
    <row r="151" spans="1:19">
      <c r="A151">
        <v>1944</v>
      </c>
      <c r="B151" t="s">
        <v>4</v>
      </c>
      <c r="C151" t="s">
        <v>5</v>
      </c>
      <c r="D151">
        <v>25.17</v>
      </c>
      <c r="E151">
        <v>1944</v>
      </c>
      <c r="G151">
        <v>1898</v>
      </c>
      <c r="H151">
        <f t="shared" si="8"/>
        <v>8.1980000000000004</v>
      </c>
      <c r="I151">
        <f t="shared" si="7"/>
        <v>25.334</v>
      </c>
      <c r="K151">
        <v>1944</v>
      </c>
      <c r="L151">
        <f t="shared" si="9"/>
        <v>25.298999999999999</v>
      </c>
      <c r="N151">
        <v>1898</v>
      </c>
      <c r="O151">
        <v>8.18</v>
      </c>
      <c r="Q151">
        <v>25.27</v>
      </c>
      <c r="S151">
        <f t="shared" si="6"/>
        <v>17.09</v>
      </c>
    </row>
    <row r="152" spans="1:19">
      <c r="A152">
        <v>1945</v>
      </c>
      <c r="B152" t="s">
        <v>4</v>
      </c>
      <c r="C152" t="s">
        <v>5</v>
      </c>
      <c r="D152">
        <v>24.96</v>
      </c>
      <c r="E152">
        <v>1945</v>
      </c>
      <c r="G152">
        <v>1899</v>
      </c>
      <c r="H152">
        <f t="shared" si="8"/>
        <v>8.2459999999999987</v>
      </c>
      <c r="I152">
        <f t="shared" si="7"/>
        <v>25.326000000000001</v>
      </c>
      <c r="K152">
        <v>1945</v>
      </c>
      <c r="L152">
        <f t="shared" si="9"/>
        <v>25.270000000000003</v>
      </c>
      <c r="N152">
        <v>1899</v>
      </c>
      <c r="O152">
        <v>8.4</v>
      </c>
      <c r="Q152">
        <v>25.16</v>
      </c>
      <c r="S152">
        <f t="shared" si="6"/>
        <v>16.759999999999998</v>
      </c>
    </row>
    <row r="153" spans="1:19">
      <c r="A153">
        <v>1946</v>
      </c>
      <c r="B153" t="s">
        <v>4</v>
      </c>
      <c r="C153" t="s">
        <v>5</v>
      </c>
      <c r="D153">
        <v>25.19</v>
      </c>
      <c r="E153">
        <v>1946</v>
      </c>
      <c r="G153">
        <v>1900</v>
      </c>
      <c r="H153">
        <f t="shared" si="8"/>
        <v>8.3159999999999989</v>
      </c>
      <c r="I153">
        <f t="shared" si="7"/>
        <v>25.436</v>
      </c>
      <c r="K153">
        <v>1946</v>
      </c>
      <c r="L153">
        <f t="shared" si="9"/>
        <v>25.29</v>
      </c>
      <c r="N153">
        <v>1900</v>
      </c>
      <c r="O153">
        <v>8.5</v>
      </c>
      <c r="Q153">
        <v>25.47</v>
      </c>
      <c r="S153">
        <f t="shared" si="6"/>
        <v>16.97</v>
      </c>
    </row>
    <row r="154" spans="1:19">
      <c r="A154">
        <v>1947</v>
      </c>
      <c r="B154" t="s">
        <v>4</v>
      </c>
      <c r="C154" t="s">
        <v>5</v>
      </c>
      <c r="D154">
        <v>25.63</v>
      </c>
      <c r="E154">
        <v>1947</v>
      </c>
      <c r="G154">
        <v>1901</v>
      </c>
      <c r="H154">
        <f t="shared" si="8"/>
        <v>8.3819999999999997</v>
      </c>
      <c r="I154">
        <f t="shared" si="7"/>
        <v>25.372</v>
      </c>
      <c r="K154">
        <v>1947</v>
      </c>
      <c r="L154">
        <f t="shared" si="9"/>
        <v>25.367000000000004</v>
      </c>
      <c r="N154">
        <v>1901</v>
      </c>
      <c r="O154">
        <v>8.5399999999999991</v>
      </c>
      <c r="Q154">
        <v>25.34</v>
      </c>
      <c r="S154">
        <f t="shared" si="6"/>
        <v>16.8</v>
      </c>
    </row>
    <row r="155" spans="1:19">
      <c r="A155">
        <v>1948</v>
      </c>
      <c r="B155" t="s">
        <v>4</v>
      </c>
      <c r="C155" t="s">
        <v>5</v>
      </c>
      <c r="D155">
        <v>25.49</v>
      </c>
      <c r="E155">
        <v>1948</v>
      </c>
      <c r="G155">
        <v>1902</v>
      </c>
      <c r="H155">
        <f t="shared" si="8"/>
        <v>8.3840000000000003</v>
      </c>
      <c r="I155">
        <f t="shared" si="7"/>
        <v>25.342000000000002</v>
      </c>
      <c r="K155">
        <v>1948</v>
      </c>
      <c r="L155">
        <f t="shared" si="9"/>
        <v>25.389000000000003</v>
      </c>
      <c r="N155">
        <v>1902</v>
      </c>
      <c r="O155">
        <v>8.3000000000000007</v>
      </c>
      <c r="Q155">
        <v>25.47</v>
      </c>
      <c r="S155">
        <f t="shared" si="6"/>
        <v>17.169999999999998</v>
      </c>
    </row>
    <row r="156" spans="1:19">
      <c r="A156">
        <v>1949</v>
      </c>
      <c r="B156" t="s">
        <v>4</v>
      </c>
      <c r="C156" t="s">
        <v>5</v>
      </c>
      <c r="D156">
        <v>25.01</v>
      </c>
      <c r="E156">
        <v>1949</v>
      </c>
      <c r="G156">
        <v>1903</v>
      </c>
      <c r="H156">
        <f t="shared" si="8"/>
        <v>8.3919999999999995</v>
      </c>
      <c r="I156">
        <f t="shared" si="7"/>
        <v>25.353999999999999</v>
      </c>
      <c r="K156">
        <v>1949</v>
      </c>
      <c r="L156">
        <f t="shared" si="9"/>
        <v>25.349</v>
      </c>
      <c r="N156">
        <v>1903</v>
      </c>
      <c r="O156">
        <v>8.2200000000000006</v>
      </c>
      <c r="Q156">
        <v>25.33</v>
      </c>
      <c r="S156">
        <f t="shared" si="6"/>
        <v>17.11</v>
      </c>
    </row>
    <row r="157" spans="1:19">
      <c r="A157">
        <v>1950</v>
      </c>
      <c r="B157" t="s">
        <v>4</v>
      </c>
      <c r="C157" t="s">
        <v>5</v>
      </c>
      <c r="D157">
        <v>25.06</v>
      </c>
      <c r="E157">
        <v>1950</v>
      </c>
      <c r="G157">
        <v>1904</v>
      </c>
      <c r="H157">
        <f t="shared" si="8"/>
        <v>8.3300000000000018</v>
      </c>
      <c r="I157">
        <f t="shared" si="7"/>
        <v>25.336000000000002</v>
      </c>
      <c r="K157">
        <v>1950</v>
      </c>
      <c r="L157">
        <f t="shared" si="9"/>
        <v>25.329000000000001</v>
      </c>
      <c r="N157">
        <v>1904</v>
      </c>
      <c r="O157">
        <v>8.09</v>
      </c>
      <c r="Q157">
        <v>25.07</v>
      </c>
      <c r="S157">
        <f t="shared" si="6"/>
        <v>16.98</v>
      </c>
    </row>
    <row r="158" spans="1:19">
      <c r="A158">
        <v>1951</v>
      </c>
      <c r="B158" t="s">
        <v>4</v>
      </c>
      <c r="C158" t="s">
        <v>5</v>
      </c>
      <c r="D158">
        <v>25.63</v>
      </c>
      <c r="E158">
        <v>1951</v>
      </c>
      <c r="G158">
        <v>1905</v>
      </c>
      <c r="H158">
        <f t="shared" si="8"/>
        <v>8.2760000000000016</v>
      </c>
      <c r="I158">
        <f t="shared" si="7"/>
        <v>25.116000000000003</v>
      </c>
      <c r="K158">
        <v>1951</v>
      </c>
      <c r="L158">
        <f t="shared" si="9"/>
        <v>25.315999999999999</v>
      </c>
      <c r="N158">
        <v>1905</v>
      </c>
      <c r="O158">
        <v>8.23</v>
      </c>
      <c r="Q158">
        <v>24.37</v>
      </c>
      <c r="S158">
        <f t="shared" si="6"/>
        <v>16.14</v>
      </c>
    </row>
    <row r="159" spans="1:19">
      <c r="A159">
        <v>1952</v>
      </c>
      <c r="B159" t="s">
        <v>4</v>
      </c>
      <c r="C159" t="s">
        <v>5</v>
      </c>
      <c r="D159">
        <v>25.65</v>
      </c>
      <c r="E159">
        <v>1952</v>
      </c>
      <c r="G159">
        <v>1906</v>
      </c>
      <c r="H159">
        <f t="shared" si="8"/>
        <v>8.2440000000000015</v>
      </c>
      <c r="I159">
        <f t="shared" si="7"/>
        <v>25.098000000000003</v>
      </c>
      <c r="K159">
        <v>1952</v>
      </c>
      <c r="L159">
        <f t="shared" si="9"/>
        <v>25.321000000000002</v>
      </c>
      <c r="N159">
        <v>1906</v>
      </c>
      <c r="O159">
        <v>8.3800000000000008</v>
      </c>
      <c r="Q159">
        <v>25.25</v>
      </c>
      <c r="S159">
        <f t="shared" si="6"/>
        <v>16.869999999999997</v>
      </c>
    </row>
    <row r="160" spans="1:19">
      <c r="A160">
        <v>1953</v>
      </c>
      <c r="B160" t="s">
        <v>4</v>
      </c>
      <c r="C160" t="s">
        <v>5</v>
      </c>
      <c r="D160">
        <v>25.9</v>
      </c>
      <c r="E160">
        <v>1953</v>
      </c>
      <c r="G160">
        <v>1907</v>
      </c>
      <c r="H160">
        <f t="shared" si="8"/>
        <v>8.1740000000000013</v>
      </c>
      <c r="I160">
        <f t="shared" si="7"/>
        <v>24.991999999999997</v>
      </c>
      <c r="K160">
        <v>1953</v>
      </c>
      <c r="L160">
        <f t="shared" si="9"/>
        <v>25.369</v>
      </c>
      <c r="N160">
        <v>1907</v>
      </c>
      <c r="O160">
        <v>7.95</v>
      </c>
      <c r="Q160">
        <v>24.94</v>
      </c>
      <c r="S160">
        <f t="shared" si="6"/>
        <v>16.990000000000002</v>
      </c>
    </row>
    <row r="161" spans="1:19">
      <c r="A161">
        <v>1954</v>
      </c>
      <c r="B161" t="s">
        <v>4</v>
      </c>
      <c r="C161" t="s">
        <v>5</v>
      </c>
      <c r="D161">
        <v>25.52</v>
      </c>
      <c r="E161">
        <v>1954</v>
      </c>
      <c r="G161">
        <v>1908</v>
      </c>
      <c r="H161">
        <f t="shared" si="8"/>
        <v>8.168000000000001</v>
      </c>
      <c r="I161">
        <f t="shared" si="7"/>
        <v>25.003999999999998</v>
      </c>
      <c r="K161">
        <v>1954</v>
      </c>
      <c r="L161">
        <f t="shared" si="9"/>
        <v>25.404000000000003</v>
      </c>
      <c r="N161">
        <v>1908</v>
      </c>
      <c r="O161">
        <v>8.19</v>
      </c>
      <c r="Q161">
        <v>25.39</v>
      </c>
      <c r="S161">
        <f t="shared" si="6"/>
        <v>17.200000000000003</v>
      </c>
    </row>
    <row r="162" spans="1:19">
      <c r="A162">
        <v>1955</v>
      </c>
      <c r="B162" t="s">
        <v>4</v>
      </c>
      <c r="C162" t="s">
        <v>5</v>
      </c>
      <c r="D162">
        <v>25.47</v>
      </c>
      <c r="E162">
        <v>1955</v>
      </c>
      <c r="G162">
        <v>1909</v>
      </c>
      <c r="H162">
        <f t="shared" si="8"/>
        <v>8.1859999999999999</v>
      </c>
      <c r="I162">
        <f t="shared" si="7"/>
        <v>25.021999999999998</v>
      </c>
      <c r="K162">
        <v>1955</v>
      </c>
      <c r="L162">
        <f t="shared" si="9"/>
        <v>25.455000000000005</v>
      </c>
      <c r="N162">
        <v>1909</v>
      </c>
      <c r="O162">
        <v>8.18</v>
      </c>
      <c r="Q162">
        <v>25.16</v>
      </c>
      <c r="S162">
        <f t="shared" si="6"/>
        <v>16.98</v>
      </c>
    </row>
    <row r="163" spans="1:19">
      <c r="A163">
        <v>1956</v>
      </c>
      <c r="B163" t="s">
        <v>4</v>
      </c>
      <c r="C163" t="s">
        <v>5</v>
      </c>
      <c r="D163">
        <v>25.22</v>
      </c>
      <c r="E163">
        <v>1956</v>
      </c>
      <c r="G163">
        <v>1910</v>
      </c>
      <c r="H163">
        <f t="shared" si="8"/>
        <v>8.1840000000000011</v>
      </c>
      <c r="I163">
        <f t="shared" si="7"/>
        <v>25.151999999999997</v>
      </c>
      <c r="K163">
        <v>1956</v>
      </c>
      <c r="L163">
        <f t="shared" si="9"/>
        <v>25.458000000000002</v>
      </c>
      <c r="N163">
        <v>1910</v>
      </c>
      <c r="O163">
        <v>8.2200000000000006</v>
      </c>
      <c r="Q163">
        <v>25.02</v>
      </c>
      <c r="S163">
        <f t="shared" si="6"/>
        <v>16.799999999999997</v>
      </c>
    </row>
    <row r="164" spans="1:19">
      <c r="A164">
        <v>1957</v>
      </c>
      <c r="B164" t="s">
        <v>4</v>
      </c>
      <c r="C164" t="s">
        <v>5</v>
      </c>
      <c r="D164">
        <v>25.65</v>
      </c>
      <c r="E164">
        <v>1957</v>
      </c>
      <c r="G164">
        <v>1911</v>
      </c>
      <c r="H164">
        <f t="shared" si="8"/>
        <v>8.1440000000000001</v>
      </c>
      <c r="I164">
        <f t="shared" si="7"/>
        <v>25.119999999999997</v>
      </c>
      <c r="K164">
        <v>1957</v>
      </c>
      <c r="L164">
        <f t="shared" si="9"/>
        <v>25.46</v>
      </c>
      <c r="N164">
        <v>1911</v>
      </c>
      <c r="O164">
        <v>8.18</v>
      </c>
      <c r="Q164">
        <v>25.09</v>
      </c>
      <c r="S164">
        <f t="shared" si="6"/>
        <v>16.91</v>
      </c>
    </row>
    <row r="165" spans="1:19">
      <c r="A165">
        <v>1958</v>
      </c>
      <c r="B165" t="s">
        <v>4</v>
      </c>
      <c r="C165" t="s">
        <v>5</v>
      </c>
      <c r="D165">
        <v>26.33</v>
      </c>
      <c r="E165">
        <v>1958</v>
      </c>
      <c r="G165">
        <v>1912</v>
      </c>
      <c r="H165">
        <f t="shared" si="8"/>
        <v>8.1879999999999988</v>
      </c>
      <c r="I165">
        <f t="shared" si="7"/>
        <v>25.154</v>
      </c>
      <c r="K165">
        <v>1958</v>
      </c>
      <c r="L165">
        <f t="shared" si="9"/>
        <v>25.544</v>
      </c>
      <c r="N165">
        <v>1912</v>
      </c>
      <c r="O165">
        <v>8.17</v>
      </c>
      <c r="Q165">
        <v>25.11</v>
      </c>
      <c r="S165">
        <f t="shared" si="6"/>
        <v>16.939999999999998</v>
      </c>
    </row>
    <row r="166" spans="1:19">
      <c r="A166">
        <v>1959</v>
      </c>
      <c r="B166" t="s">
        <v>4</v>
      </c>
      <c r="C166" t="s">
        <v>5</v>
      </c>
      <c r="D166">
        <v>25.52</v>
      </c>
      <c r="E166">
        <v>1959</v>
      </c>
      <c r="G166">
        <v>1913</v>
      </c>
      <c r="H166">
        <f t="shared" si="8"/>
        <v>8.2099999999999991</v>
      </c>
      <c r="I166">
        <f t="shared" si="7"/>
        <v>25.012</v>
      </c>
      <c r="K166">
        <v>1959</v>
      </c>
      <c r="L166">
        <f t="shared" si="9"/>
        <v>25.595000000000002</v>
      </c>
      <c r="N166">
        <v>1913</v>
      </c>
      <c r="O166">
        <v>8.3000000000000007</v>
      </c>
      <c r="Q166">
        <v>24.68</v>
      </c>
      <c r="S166">
        <f t="shared" si="6"/>
        <v>16.38</v>
      </c>
    </row>
    <row r="167" spans="1:19">
      <c r="A167">
        <v>1960</v>
      </c>
      <c r="B167" t="s">
        <v>4</v>
      </c>
      <c r="C167" t="s">
        <v>5</v>
      </c>
      <c r="D167">
        <v>25.69</v>
      </c>
      <c r="E167">
        <v>1960</v>
      </c>
      <c r="G167">
        <v>1914</v>
      </c>
      <c r="H167">
        <f t="shared" si="8"/>
        <v>8.2920000000000016</v>
      </c>
      <c r="I167">
        <f t="shared" si="7"/>
        <v>24.986000000000001</v>
      </c>
      <c r="K167">
        <v>1960</v>
      </c>
      <c r="L167">
        <f t="shared" si="9"/>
        <v>25.658000000000005</v>
      </c>
      <c r="N167">
        <v>1914</v>
      </c>
      <c r="O167">
        <v>8.59</v>
      </c>
      <c r="Q167">
        <v>25.03</v>
      </c>
      <c r="S167">
        <f t="shared" si="6"/>
        <v>16.440000000000001</v>
      </c>
    </row>
    <row r="168" spans="1:19">
      <c r="A168">
        <v>1961</v>
      </c>
      <c r="B168" t="s">
        <v>4</v>
      </c>
      <c r="C168" t="s">
        <v>5</v>
      </c>
      <c r="D168">
        <v>25.22</v>
      </c>
      <c r="E168">
        <v>1961</v>
      </c>
      <c r="G168">
        <v>1915</v>
      </c>
      <c r="H168">
        <f t="shared" si="8"/>
        <v>8.3659999999999997</v>
      </c>
      <c r="I168">
        <f t="shared" si="7"/>
        <v>25.094000000000001</v>
      </c>
      <c r="K168">
        <v>1961</v>
      </c>
      <c r="L168">
        <f t="shared" si="9"/>
        <v>25.617000000000001</v>
      </c>
      <c r="N168">
        <v>1915</v>
      </c>
      <c r="O168">
        <v>8.59</v>
      </c>
      <c r="Q168">
        <v>25.56</v>
      </c>
      <c r="S168">
        <f t="shared" si="6"/>
        <v>16.97</v>
      </c>
    </row>
    <row r="169" spans="1:19">
      <c r="A169">
        <v>1962</v>
      </c>
      <c r="B169" t="s">
        <v>4</v>
      </c>
      <c r="C169" t="s">
        <v>5</v>
      </c>
      <c r="D169">
        <v>25.2</v>
      </c>
      <c r="E169">
        <v>1962</v>
      </c>
      <c r="G169">
        <v>1916</v>
      </c>
      <c r="H169">
        <f t="shared" si="8"/>
        <v>8.3759999999999994</v>
      </c>
      <c r="I169">
        <f t="shared" si="7"/>
        <v>25.113999999999997</v>
      </c>
      <c r="K169">
        <v>1962</v>
      </c>
      <c r="L169">
        <f t="shared" si="9"/>
        <v>25.571999999999996</v>
      </c>
      <c r="N169">
        <v>1916</v>
      </c>
      <c r="O169">
        <v>8.23</v>
      </c>
      <c r="Q169">
        <v>25.19</v>
      </c>
      <c r="S169">
        <f t="shared" si="6"/>
        <v>16.96</v>
      </c>
    </row>
    <row r="170" spans="1:19">
      <c r="A170">
        <v>1963</v>
      </c>
      <c r="B170" t="s">
        <v>4</v>
      </c>
      <c r="C170" t="s">
        <v>5</v>
      </c>
      <c r="D170">
        <v>25.39</v>
      </c>
      <c r="E170">
        <v>1963</v>
      </c>
      <c r="G170">
        <v>1917</v>
      </c>
      <c r="H170">
        <f t="shared" si="8"/>
        <v>8.3460000000000001</v>
      </c>
      <c r="I170">
        <f t="shared" si="7"/>
        <v>24.985999999999997</v>
      </c>
      <c r="K170">
        <v>1963</v>
      </c>
      <c r="L170">
        <f t="shared" si="9"/>
        <v>25.520999999999997</v>
      </c>
      <c r="N170">
        <v>1917</v>
      </c>
      <c r="O170">
        <v>8.02</v>
      </c>
      <c r="Q170">
        <v>24.47</v>
      </c>
      <c r="S170">
        <f t="shared" si="6"/>
        <v>16.45</v>
      </c>
    </row>
    <row r="171" spans="1:19">
      <c r="A171">
        <v>1964</v>
      </c>
      <c r="B171" t="s">
        <v>4</v>
      </c>
      <c r="C171" t="s">
        <v>5</v>
      </c>
      <c r="D171">
        <v>25.45</v>
      </c>
      <c r="E171">
        <v>1964</v>
      </c>
      <c r="G171">
        <v>1918</v>
      </c>
      <c r="H171">
        <f t="shared" si="8"/>
        <v>8.3120000000000012</v>
      </c>
      <c r="I171">
        <f t="shared" si="7"/>
        <v>24.997999999999998</v>
      </c>
      <c r="K171">
        <v>1964</v>
      </c>
      <c r="L171">
        <f t="shared" si="9"/>
        <v>25.513999999999999</v>
      </c>
      <c r="N171">
        <v>1918</v>
      </c>
      <c r="O171">
        <v>8.1300000000000008</v>
      </c>
      <c r="Q171">
        <v>24.74</v>
      </c>
      <c r="S171">
        <f t="shared" si="6"/>
        <v>16.61</v>
      </c>
    </row>
    <row r="172" spans="1:19">
      <c r="A172">
        <v>1965</v>
      </c>
      <c r="B172" t="s">
        <v>4</v>
      </c>
      <c r="C172" t="s">
        <v>5</v>
      </c>
      <c r="D172">
        <v>25.38</v>
      </c>
      <c r="E172">
        <v>1965</v>
      </c>
      <c r="G172">
        <v>1919</v>
      </c>
      <c r="H172">
        <f t="shared" si="8"/>
        <v>8.27</v>
      </c>
      <c r="I172">
        <f t="shared" si="7"/>
        <v>24.981999999999999</v>
      </c>
      <c r="K172">
        <v>1965</v>
      </c>
      <c r="L172">
        <f t="shared" si="9"/>
        <v>25.504999999999995</v>
      </c>
      <c r="N172">
        <v>1919</v>
      </c>
      <c r="O172">
        <v>8.3800000000000008</v>
      </c>
      <c r="Q172">
        <v>24.95</v>
      </c>
      <c r="S172">
        <f t="shared" si="6"/>
        <v>16.57</v>
      </c>
    </row>
    <row r="173" spans="1:19">
      <c r="A173">
        <v>1966</v>
      </c>
      <c r="B173" t="s">
        <v>4</v>
      </c>
      <c r="C173" t="s">
        <v>5</v>
      </c>
      <c r="D173">
        <v>26.07</v>
      </c>
      <c r="E173">
        <v>1966</v>
      </c>
      <c r="G173">
        <v>1920</v>
      </c>
      <c r="H173">
        <f t="shared" si="8"/>
        <v>8.2240000000000002</v>
      </c>
      <c r="I173">
        <f t="shared" si="7"/>
        <v>24.937999999999999</v>
      </c>
      <c r="K173">
        <v>1966</v>
      </c>
      <c r="L173">
        <f t="shared" si="9"/>
        <v>25.589999999999996</v>
      </c>
      <c r="N173">
        <v>1920</v>
      </c>
      <c r="O173">
        <v>8.36</v>
      </c>
      <c r="Q173">
        <v>25.34</v>
      </c>
      <c r="S173">
        <f t="shared" si="6"/>
        <v>16.98</v>
      </c>
    </row>
    <row r="174" spans="1:19">
      <c r="A174">
        <v>1967</v>
      </c>
      <c r="B174" t="s">
        <v>4</v>
      </c>
      <c r="C174" t="s">
        <v>5</v>
      </c>
      <c r="D174">
        <v>25.51</v>
      </c>
      <c r="E174">
        <v>1967</v>
      </c>
      <c r="G174">
        <v>1921</v>
      </c>
      <c r="H174">
        <f t="shared" si="8"/>
        <v>8.2919999999999998</v>
      </c>
      <c r="I174">
        <f t="shared" si="7"/>
        <v>25.003999999999998</v>
      </c>
      <c r="K174">
        <v>1967</v>
      </c>
      <c r="L174">
        <f t="shared" si="9"/>
        <v>25.575999999999997</v>
      </c>
      <c r="N174">
        <v>1921</v>
      </c>
      <c r="O174">
        <v>8.57</v>
      </c>
      <c r="Q174">
        <v>25.52</v>
      </c>
      <c r="S174">
        <f t="shared" si="6"/>
        <v>16.95</v>
      </c>
    </row>
    <row r="175" spans="1:19">
      <c r="A175">
        <v>1968</v>
      </c>
      <c r="B175" t="s">
        <v>4</v>
      </c>
      <c r="C175" t="s">
        <v>5</v>
      </c>
      <c r="D175">
        <v>25.11</v>
      </c>
      <c r="E175">
        <v>1968</v>
      </c>
      <c r="G175">
        <v>1922</v>
      </c>
      <c r="H175">
        <f t="shared" si="8"/>
        <v>8.3699999999999992</v>
      </c>
      <c r="I175">
        <f t="shared" si="7"/>
        <v>25.134</v>
      </c>
      <c r="K175">
        <v>1968</v>
      </c>
      <c r="L175">
        <f t="shared" si="9"/>
        <v>25.453999999999997</v>
      </c>
      <c r="N175">
        <v>1922</v>
      </c>
      <c r="O175">
        <v>8.41</v>
      </c>
      <c r="Q175">
        <v>25.12</v>
      </c>
      <c r="S175">
        <f t="shared" si="6"/>
        <v>16.71</v>
      </c>
    </row>
    <row r="176" spans="1:19">
      <c r="A176">
        <v>1969</v>
      </c>
      <c r="B176" t="s">
        <v>4</v>
      </c>
      <c r="C176" t="s">
        <v>5</v>
      </c>
      <c r="D176">
        <v>25.78</v>
      </c>
      <c r="E176">
        <v>1969</v>
      </c>
      <c r="G176">
        <v>1923</v>
      </c>
      <c r="H176">
        <f t="shared" si="8"/>
        <v>8.4280000000000008</v>
      </c>
      <c r="I176">
        <f t="shared" si="7"/>
        <v>25.246000000000002</v>
      </c>
      <c r="K176">
        <v>1969</v>
      </c>
      <c r="L176">
        <f t="shared" si="9"/>
        <v>25.479999999999997</v>
      </c>
      <c r="N176">
        <v>1923</v>
      </c>
      <c r="O176">
        <v>8.42</v>
      </c>
      <c r="Q176">
        <v>25.3</v>
      </c>
      <c r="S176">
        <f t="shared" si="6"/>
        <v>16.880000000000003</v>
      </c>
    </row>
    <row r="177" spans="1:19">
      <c r="A177">
        <v>1970</v>
      </c>
      <c r="B177" t="s">
        <v>4</v>
      </c>
      <c r="C177" t="s">
        <v>5</v>
      </c>
      <c r="D177">
        <v>25.44</v>
      </c>
      <c r="E177">
        <v>1970</v>
      </c>
      <c r="G177">
        <v>1924</v>
      </c>
      <c r="H177">
        <f t="shared" si="8"/>
        <v>8.4539999999999988</v>
      </c>
      <c r="I177">
        <f t="shared" si="7"/>
        <v>25.375999999999998</v>
      </c>
      <c r="K177">
        <v>1970</v>
      </c>
      <c r="L177">
        <f t="shared" si="9"/>
        <v>25.454999999999998</v>
      </c>
      <c r="N177">
        <v>1924</v>
      </c>
      <c r="O177">
        <v>8.51</v>
      </c>
      <c r="Q177">
        <v>25.6</v>
      </c>
      <c r="S177">
        <f t="shared" si="6"/>
        <v>17.090000000000003</v>
      </c>
    </row>
    <row r="178" spans="1:19">
      <c r="A178">
        <v>1971</v>
      </c>
      <c r="B178" t="s">
        <v>4</v>
      </c>
      <c r="C178" t="s">
        <v>5</v>
      </c>
      <c r="D178">
        <v>24.43</v>
      </c>
      <c r="E178">
        <v>1971</v>
      </c>
      <c r="G178">
        <v>1925</v>
      </c>
      <c r="H178">
        <f t="shared" si="8"/>
        <v>8.4879999999999995</v>
      </c>
      <c r="I178">
        <f t="shared" si="7"/>
        <v>25.259999999999998</v>
      </c>
      <c r="K178">
        <v>1971</v>
      </c>
      <c r="L178">
        <f t="shared" si="9"/>
        <v>25.376000000000001</v>
      </c>
      <c r="N178">
        <v>1925</v>
      </c>
      <c r="O178">
        <v>8.5299999999999994</v>
      </c>
      <c r="Q178">
        <v>24.76</v>
      </c>
      <c r="S178">
        <f t="shared" ref="S178:S241" si="10">Q178-O178</f>
        <v>16.230000000000004</v>
      </c>
    </row>
    <row r="179" spans="1:19">
      <c r="A179">
        <v>1972</v>
      </c>
      <c r="B179" t="s">
        <v>4</v>
      </c>
      <c r="C179" t="s">
        <v>5</v>
      </c>
      <c r="D179">
        <v>25.41</v>
      </c>
      <c r="E179">
        <v>1972</v>
      </c>
      <c r="G179">
        <v>1926</v>
      </c>
      <c r="H179">
        <f t="shared" si="8"/>
        <v>8.52</v>
      </c>
      <c r="I179">
        <f t="shared" si="7"/>
        <v>25.160000000000004</v>
      </c>
      <c r="K179">
        <v>1972</v>
      </c>
      <c r="L179">
        <f t="shared" si="9"/>
        <v>25.396999999999998</v>
      </c>
      <c r="N179">
        <v>1926</v>
      </c>
      <c r="O179">
        <v>8.73</v>
      </c>
      <c r="Q179">
        <v>25.02</v>
      </c>
      <c r="S179">
        <f t="shared" si="10"/>
        <v>16.29</v>
      </c>
    </row>
    <row r="180" spans="1:19">
      <c r="A180">
        <v>1973</v>
      </c>
      <c r="B180" t="s">
        <v>4</v>
      </c>
      <c r="C180" t="s">
        <v>5</v>
      </c>
      <c r="D180">
        <v>25.64</v>
      </c>
      <c r="E180">
        <v>1973</v>
      </c>
      <c r="G180">
        <v>1927</v>
      </c>
      <c r="H180">
        <f t="shared" si="8"/>
        <v>8.541999999999998</v>
      </c>
      <c r="I180">
        <f t="shared" si="7"/>
        <v>25.176000000000002</v>
      </c>
      <c r="K180">
        <v>1973</v>
      </c>
      <c r="L180">
        <f t="shared" si="9"/>
        <v>25.422000000000004</v>
      </c>
      <c r="N180">
        <v>1927</v>
      </c>
      <c r="O180">
        <v>8.52</v>
      </c>
      <c r="Q180">
        <v>25.2</v>
      </c>
      <c r="S180">
        <f t="shared" si="10"/>
        <v>16.68</v>
      </c>
    </row>
    <row r="181" spans="1:19">
      <c r="A181">
        <v>1974</v>
      </c>
      <c r="B181" t="s">
        <v>4</v>
      </c>
      <c r="C181" t="s">
        <v>5</v>
      </c>
      <c r="D181">
        <v>25.53</v>
      </c>
      <c r="E181">
        <v>1974</v>
      </c>
      <c r="G181">
        <v>1928</v>
      </c>
      <c r="H181">
        <f t="shared" si="8"/>
        <v>8.5839999999999996</v>
      </c>
      <c r="I181">
        <f t="shared" ref="I181:I244" si="11">AVERAGE(D131:D135)</f>
        <v>25.225999999999999</v>
      </c>
      <c r="K181">
        <v>1974</v>
      </c>
      <c r="L181">
        <f t="shared" si="9"/>
        <v>25.430000000000003</v>
      </c>
      <c r="N181">
        <v>1928</v>
      </c>
      <c r="O181">
        <v>8.6300000000000008</v>
      </c>
      <c r="Q181">
        <v>25.55</v>
      </c>
      <c r="S181">
        <f t="shared" si="10"/>
        <v>16.920000000000002</v>
      </c>
    </row>
    <row r="182" spans="1:19">
      <c r="A182">
        <v>1975</v>
      </c>
      <c r="B182" t="s">
        <v>4</v>
      </c>
      <c r="C182" t="s">
        <v>5</v>
      </c>
      <c r="D182">
        <v>25.55</v>
      </c>
      <c r="E182">
        <v>1975</v>
      </c>
      <c r="G182">
        <v>1929</v>
      </c>
      <c r="H182">
        <f t="shared" si="8"/>
        <v>8.5299999999999994</v>
      </c>
      <c r="I182">
        <f t="shared" si="11"/>
        <v>25.155999999999999</v>
      </c>
      <c r="K182">
        <v>1975</v>
      </c>
      <c r="L182">
        <f t="shared" si="9"/>
        <v>25.446999999999999</v>
      </c>
      <c r="N182">
        <v>1929</v>
      </c>
      <c r="O182">
        <v>8.24</v>
      </c>
      <c r="Q182">
        <v>25.25</v>
      </c>
      <c r="S182">
        <f t="shared" si="10"/>
        <v>17.009999999999998</v>
      </c>
    </row>
    <row r="183" spans="1:19">
      <c r="A183">
        <v>1976</v>
      </c>
      <c r="B183" t="s">
        <v>4</v>
      </c>
      <c r="C183" t="s">
        <v>5</v>
      </c>
      <c r="D183">
        <v>25.58</v>
      </c>
      <c r="E183">
        <v>1976</v>
      </c>
      <c r="G183">
        <v>1930</v>
      </c>
      <c r="H183">
        <f t="shared" si="8"/>
        <v>8.5500000000000007</v>
      </c>
      <c r="I183">
        <f t="shared" si="11"/>
        <v>25.229999999999997</v>
      </c>
      <c r="K183">
        <v>1976</v>
      </c>
      <c r="L183">
        <f t="shared" si="9"/>
        <v>25.398000000000003</v>
      </c>
      <c r="N183">
        <v>1930</v>
      </c>
      <c r="O183">
        <v>8.6300000000000008</v>
      </c>
      <c r="Q183">
        <v>25.13</v>
      </c>
      <c r="S183">
        <f t="shared" si="10"/>
        <v>16.5</v>
      </c>
    </row>
    <row r="184" spans="1:19">
      <c r="A184">
        <v>1977</v>
      </c>
      <c r="B184" t="s">
        <v>4</v>
      </c>
      <c r="C184" t="s">
        <v>5</v>
      </c>
      <c r="D184">
        <v>25.39</v>
      </c>
      <c r="E184">
        <v>1977</v>
      </c>
      <c r="G184">
        <v>1931</v>
      </c>
      <c r="H184">
        <f t="shared" si="8"/>
        <v>8.548</v>
      </c>
      <c r="I184">
        <f t="shared" si="11"/>
        <v>25.356000000000002</v>
      </c>
      <c r="K184">
        <v>1977</v>
      </c>
      <c r="L184">
        <f t="shared" si="9"/>
        <v>25.386000000000003</v>
      </c>
      <c r="N184">
        <v>1931</v>
      </c>
      <c r="O184">
        <v>8.7200000000000006</v>
      </c>
      <c r="Q184">
        <v>25.65</v>
      </c>
      <c r="S184">
        <f t="shared" si="10"/>
        <v>16.93</v>
      </c>
    </row>
    <row r="185" spans="1:19">
      <c r="A185">
        <v>1978</v>
      </c>
      <c r="B185" t="s">
        <v>4</v>
      </c>
      <c r="C185" t="s">
        <v>5</v>
      </c>
      <c r="D185">
        <v>25.03</v>
      </c>
      <c r="E185">
        <v>1978</v>
      </c>
      <c r="G185">
        <v>1932</v>
      </c>
      <c r="H185">
        <f t="shared" si="8"/>
        <v>8.5860000000000003</v>
      </c>
      <c r="I185">
        <f t="shared" si="11"/>
        <v>25.423999999999996</v>
      </c>
      <c r="K185">
        <v>1978</v>
      </c>
      <c r="L185">
        <f t="shared" si="9"/>
        <v>25.378</v>
      </c>
      <c r="N185">
        <v>1932</v>
      </c>
      <c r="O185">
        <v>8.7100000000000009</v>
      </c>
      <c r="Q185">
        <v>25.54</v>
      </c>
      <c r="S185">
        <f t="shared" si="10"/>
        <v>16.829999999999998</v>
      </c>
    </row>
    <row r="186" spans="1:19">
      <c r="A186">
        <v>1979</v>
      </c>
      <c r="B186" t="s">
        <v>4</v>
      </c>
      <c r="C186" t="s">
        <v>5</v>
      </c>
      <c r="D186">
        <v>26.01</v>
      </c>
      <c r="E186">
        <v>1979</v>
      </c>
      <c r="G186">
        <v>1933</v>
      </c>
      <c r="H186">
        <f t="shared" si="8"/>
        <v>8.5280000000000005</v>
      </c>
      <c r="I186">
        <f t="shared" si="11"/>
        <v>25.265999999999998</v>
      </c>
      <c r="K186">
        <v>1979</v>
      </c>
      <c r="L186">
        <f t="shared" si="9"/>
        <v>25.400999999999996</v>
      </c>
      <c r="N186">
        <v>1933</v>
      </c>
      <c r="O186">
        <v>8.34</v>
      </c>
      <c r="Q186">
        <v>24.76</v>
      </c>
      <c r="S186">
        <f t="shared" si="10"/>
        <v>16.420000000000002</v>
      </c>
    </row>
    <row r="187" spans="1:19">
      <c r="A187">
        <v>1980</v>
      </c>
      <c r="B187" t="s">
        <v>4</v>
      </c>
      <c r="C187" t="s">
        <v>5</v>
      </c>
      <c r="D187">
        <v>25.75</v>
      </c>
      <c r="E187">
        <v>1980</v>
      </c>
      <c r="G187">
        <v>1934</v>
      </c>
      <c r="H187">
        <f t="shared" si="8"/>
        <v>8.6060000000000016</v>
      </c>
      <c r="I187">
        <f t="shared" si="11"/>
        <v>25.256</v>
      </c>
      <c r="K187">
        <v>1980</v>
      </c>
      <c r="L187">
        <f t="shared" si="9"/>
        <v>25.431999999999995</v>
      </c>
      <c r="N187">
        <v>1934</v>
      </c>
      <c r="O187">
        <v>8.6300000000000008</v>
      </c>
      <c r="Q187">
        <v>25.2</v>
      </c>
      <c r="S187">
        <f t="shared" si="10"/>
        <v>16.57</v>
      </c>
    </row>
    <row r="188" spans="1:19">
      <c r="A188">
        <v>1981</v>
      </c>
      <c r="B188" t="s">
        <v>4</v>
      </c>
      <c r="C188" t="s">
        <v>5</v>
      </c>
      <c r="D188">
        <v>25.12</v>
      </c>
      <c r="E188">
        <v>1981</v>
      </c>
      <c r="G188">
        <v>1935</v>
      </c>
      <c r="H188">
        <f t="shared" si="8"/>
        <v>8.5839999999999996</v>
      </c>
      <c r="I188">
        <f t="shared" si="11"/>
        <v>25.28</v>
      </c>
      <c r="K188">
        <v>1981</v>
      </c>
      <c r="L188">
        <f t="shared" si="9"/>
        <v>25.500999999999998</v>
      </c>
      <c r="N188">
        <v>1935</v>
      </c>
      <c r="O188">
        <v>8.52</v>
      </c>
      <c r="Q188">
        <v>25.25</v>
      </c>
      <c r="S188">
        <f t="shared" si="10"/>
        <v>16.73</v>
      </c>
    </row>
    <row r="189" spans="1:19">
      <c r="A189">
        <v>1982</v>
      </c>
      <c r="B189" t="s">
        <v>4</v>
      </c>
      <c r="C189" t="s">
        <v>5</v>
      </c>
      <c r="D189">
        <v>25.37</v>
      </c>
      <c r="E189">
        <v>1982</v>
      </c>
      <c r="G189">
        <v>1936</v>
      </c>
      <c r="H189">
        <f t="shared" si="8"/>
        <v>8.5500000000000007</v>
      </c>
      <c r="I189">
        <f t="shared" si="11"/>
        <v>25.148</v>
      </c>
      <c r="K189">
        <v>1982</v>
      </c>
      <c r="L189">
        <f t="shared" si="9"/>
        <v>25.497</v>
      </c>
      <c r="N189">
        <v>1936</v>
      </c>
      <c r="O189">
        <v>8.5500000000000007</v>
      </c>
      <c r="Q189">
        <v>24.99</v>
      </c>
      <c r="S189">
        <f t="shared" si="10"/>
        <v>16.439999999999998</v>
      </c>
    </row>
    <row r="190" spans="1:19">
      <c r="A190">
        <v>1983</v>
      </c>
      <c r="B190" t="s">
        <v>4</v>
      </c>
      <c r="C190" t="s">
        <v>5</v>
      </c>
      <c r="D190">
        <v>25.11</v>
      </c>
      <c r="E190">
        <v>1983</v>
      </c>
      <c r="G190">
        <v>1937</v>
      </c>
      <c r="H190">
        <f t="shared" si="8"/>
        <v>8.5479999999999983</v>
      </c>
      <c r="I190">
        <f t="shared" si="11"/>
        <v>25.012</v>
      </c>
      <c r="K190">
        <v>1983</v>
      </c>
      <c r="L190">
        <f t="shared" si="9"/>
        <v>25.443999999999999</v>
      </c>
      <c r="N190">
        <v>1937</v>
      </c>
      <c r="O190">
        <v>8.6999999999999993</v>
      </c>
      <c r="Q190">
        <v>24.86</v>
      </c>
      <c r="S190">
        <f t="shared" si="10"/>
        <v>16.16</v>
      </c>
    </row>
    <row r="191" spans="1:19">
      <c r="A191">
        <v>1984</v>
      </c>
      <c r="B191" t="s">
        <v>4</v>
      </c>
      <c r="C191" t="s">
        <v>5</v>
      </c>
      <c r="D191">
        <v>25.27</v>
      </c>
      <c r="E191">
        <v>1984</v>
      </c>
      <c r="G191">
        <v>1938</v>
      </c>
      <c r="H191">
        <f t="shared" si="8"/>
        <v>8.6519999999999992</v>
      </c>
      <c r="I191">
        <f t="shared" si="11"/>
        <v>25.113999999999997</v>
      </c>
      <c r="K191">
        <v>1984</v>
      </c>
      <c r="L191">
        <f t="shared" si="9"/>
        <v>25.418000000000003</v>
      </c>
      <c r="N191">
        <v>1938</v>
      </c>
      <c r="O191">
        <v>8.86</v>
      </c>
      <c r="Q191">
        <v>25.27</v>
      </c>
      <c r="S191">
        <f t="shared" si="10"/>
        <v>16.41</v>
      </c>
    </row>
    <row r="192" spans="1:19">
      <c r="A192">
        <v>1985</v>
      </c>
      <c r="B192" t="s">
        <v>4</v>
      </c>
      <c r="C192" t="s">
        <v>5</v>
      </c>
      <c r="D192">
        <v>25.77</v>
      </c>
      <c r="E192">
        <v>1985</v>
      </c>
      <c r="G192">
        <v>1939</v>
      </c>
      <c r="H192">
        <f t="shared" si="8"/>
        <v>8.677999999999999</v>
      </c>
      <c r="I192">
        <f t="shared" si="11"/>
        <v>25.155999999999999</v>
      </c>
      <c r="K192">
        <v>1985</v>
      </c>
      <c r="L192">
        <f t="shared" si="9"/>
        <v>25.440000000000005</v>
      </c>
      <c r="N192">
        <v>1939</v>
      </c>
      <c r="O192">
        <v>8.76</v>
      </c>
      <c r="Q192">
        <v>25.41</v>
      </c>
      <c r="S192">
        <f t="shared" si="10"/>
        <v>16.649999999999999</v>
      </c>
    </row>
    <row r="193" spans="1:19">
      <c r="A193">
        <v>1986</v>
      </c>
      <c r="B193" t="s">
        <v>4</v>
      </c>
      <c r="C193" t="s">
        <v>5</v>
      </c>
      <c r="D193">
        <v>25.4</v>
      </c>
      <c r="E193">
        <v>1986</v>
      </c>
      <c r="G193">
        <v>1940</v>
      </c>
      <c r="H193">
        <f t="shared" si="8"/>
        <v>8.7259999999999991</v>
      </c>
      <c r="I193">
        <f t="shared" si="11"/>
        <v>25.157999999999998</v>
      </c>
      <c r="K193">
        <v>1986</v>
      </c>
      <c r="L193">
        <f t="shared" si="9"/>
        <v>25.422000000000004</v>
      </c>
      <c r="N193">
        <v>1940</v>
      </c>
      <c r="O193">
        <v>8.76</v>
      </c>
      <c r="Q193">
        <v>25.26</v>
      </c>
      <c r="S193">
        <f t="shared" si="10"/>
        <v>16.5</v>
      </c>
    </row>
    <row r="194" spans="1:19">
      <c r="A194">
        <v>1987</v>
      </c>
      <c r="B194" t="s">
        <v>4</v>
      </c>
      <c r="C194" t="s">
        <v>5</v>
      </c>
      <c r="D194">
        <v>25.87</v>
      </c>
      <c r="E194">
        <v>1987</v>
      </c>
      <c r="G194">
        <v>1941</v>
      </c>
      <c r="H194">
        <f t="shared" si="8"/>
        <v>8.77</v>
      </c>
      <c r="I194">
        <f t="shared" si="11"/>
        <v>25.312000000000001</v>
      </c>
      <c r="K194">
        <v>1987</v>
      </c>
      <c r="L194">
        <f t="shared" si="9"/>
        <v>25.470000000000006</v>
      </c>
      <c r="N194">
        <v>1941</v>
      </c>
      <c r="O194">
        <v>8.77</v>
      </c>
      <c r="Q194">
        <v>25.76</v>
      </c>
      <c r="S194">
        <f t="shared" si="10"/>
        <v>16.990000000000002</v>
      </c>
    </row>
    <row r="195" spans="1:19">
      <c r="A195">
        <v>1988</v>
      </c>
      <c r="B195" t="s">
        <v>4</v>
      </c>
      <c r="C195" t="s">
        <v>5</v>
      </c>
      <c r="D195">
        <v>25.97</v>
      </c>
      <c r="E195">
        <v>1988</v>
      </c>
      <c r="G195">
        <v>1942</v>
      </c>
      <c r="H195">
        <f t="shared" si="8"/>
        <v>8.7759999999999998</v>
      </c>
      <c r="I195">
        <f t="shared" si="11"/>
        <v>25.46</v>
      </c>
      <c r="K195">
        <v>1988</v>
      </c>
      <c r="L195">
        <f t="shared" si="9"/>
        <v>25.564000000000004</v>
      </c>
      <c r="N195">
        <v>1942</v>
      </c>
      <c r="O195">
        <v>8.73</v>
      </c>
      <c r="Q195">
        <v>25.6</v>
      </c>
      <c r="S195">
        <f t="shared" si="10"/>
        <v>16.87</v>
      </c>
    </row>
    <row r="196" spans="1:19">
      <c r="A196">
        <v>1989</v>
      </c>
      <c r="B196" t="s">
        <v>4</v>
      </c>
      <c r="C196" t="s">
        <v>5</v>
      </c>
      <c r="D196">
        <v>25.4</v>
      </c>
      <c r="E196">
        <v>1989</v>
      </c>
      <c r="G196">
        <v>1943</v>
      </c>
      <c r="H196">
        <f t="shared" si="8"/>
        <v>8.7559999999999985</v>
      </c>
      <c r="I196">
        <f t="shared" si="11"/>
        <v>25.490000000000002</v>
      </c>
      <c r="K196">
        <v>1989</v>
      </c>
      <c r="L196">
        <f t="shared" si="9"/>
        <v>25.503000000000004</v>
      </c>
      <c r="N196">
        <v>1943</v>
      </c>
      <c r="O196">
        <v>8.76</v>
      </c>
      <c r="Q196">
        <v>25.42</v>
      </c>
      <c r="S196">
        <f t="shared" si="10"/>
        <v>16.660000000000004</v>
      </c>
    </row>
    <row r="197" spans="1:19">
      <c r="A197">
        <v>1990</v>
      </c>
      <c r="B197" t="s">
        <v>4</v>
      </c>
      <c r="C197" t="s">
        <v>5</v>
      </c>
      <c r="D197">
        <v>25.44</v>
      </c>
      <c r="E197">
        <v>1990</v>
      </c>
      <c r="G197">
        <v>1944</v>
      </c>
      <c r="H197">
        <f t="shared" si="8"/>
        <v>8.7740000000000009</v>
      </c>
      <c r="I197">
        <f t="shared" si="11"/>
        <v>25.442</v>
      </c>
      <c r="K197">
        <v>1990</v>
      </c>
      <c r="L197">
        <f t="shared" si="9"/>
        <v>25.472000000000001</v>
      </c>
      <c r="N197">
        <v>1944</v>
      </c>
      <c r="O197">
        <v>8.85</v>
      </c>
      <c r="Q197">
        <v>25.17</v>
      </c>
      <c r="S197">
        <f t="shared" si="10"/>
        <v>16.32</v>
      </c>
    </row>
    <row r="198" spans="1:19">
      <c r="A198">
        <v>1991</v>
      </c>
      <c r="B198" t="s">
        <v>4</v>
      </c>
      <c r="C198" t="s">
        <v>5</v>
      </c>
      <c r="D198">
        <v>25.55</v>
      </c>
      <c r="E198">
        <v>1991</v>
      </c>
      <c r="G198">
        <v>1945</v>
      </c>
      <c r="H198">
        <f t="shared" si="8"/>
        <v>8.7379999999999995</v>
      </c>
      <c r="I198">
        <f t="shared" si="11"/>
        <v>25.381999999999998</v>
      </c>
      <c r="K198">
        <v>1991</v>
      </c>
      <c r="L198">
        <f t="shared" si="9"/>
        <v>25.515000000000001</v>
      </c>
      <c r="N198">
        <v>1945</v>
      </c>
      <c r="O198">
        <v>8.58</v>
      </c>
      <c r="Q198">
        <v>24.96</v>
      </c>
      <c r="S198">
        <f t="shared" si="10"/>
        <v>16.380000000000003</v>
      </c>
    </row>
    <row r="199" spans="1:19">
      <c r="A199">
        <v>1992</v>
      </c>
      <c r="B199" t="s">
        <v>4</v>
      </c>
      <c r="C199" t="s">
        <v>5</v>
      </c>
      <c r="D199">
        <v>25.58</v>
      </c>
      <c r="E199">
        <v>1992</v>
      </c>
      <c r="G199">
        <v>1946</v>
      </c>
      <c r="H199">
        <f t="shared" ref="H199:H262" si="12">AVERAGE(O195:O199)</f>
        <v>8.7200000000000006</v>
      </c>
      <c r="I199">
        <f t="shared" si="11"/>
        <v>25.268000000000001</v>
      </c>
      <c r="K199">
        <v>1992</v>
      </c>
      <c r="L199">
        <f t="shared" si="9"/>
        <v>25.536000000000001</v>
      </c>
      <c r="N199">
        <v>1946</v>
      </c>
      <c r="O199">
        <v>8.68</v>
      </c>
      <c r="Q199">
        <v>25.19</v>
      </c>
      <c r="S199">
        <f t="shared" si="10"/>
        <v>16.510000000000002</v>
      </c>
    </row>
    <row r="200" spans="1:19">
      <c r="A200">
        <v>1993</v>
      </c>
      <c r="B200" t="s">
        <v>4</v>
      </c>
      <c r="C200" t="s">
        <v>5</v>
      </c>
      <c r="D200">
        <v>25.66</v>
      </c>
      <c r="E200">
        <v>1993</v>
      </c>
      <c r="G200">
        <v>1947</v>
      </c>
      <c r="H200">
        <f t="shared" si="12"/>
        <v>8.734</v>
      </c>
      <c r="I200">
        <f t="shared" si="11"/>
        <v>25.274000000000001</v>
      </c>
      <c r="K200">
        <v>1993</v>
      </c>
      <c r="L200">
        <f t="shared" si="9"/>
        <v>25.591000000000001</v>
      </c>
      <c r="N200">
        <v>1947</v>
      </c>
      <c r="O200">
        <v>8.8000000000000007</v>
      </c>
      <c r="Q200">
        <v>25.63</v>
      </c>
      <c r="S200">
        <f t="shared" si="10"/>
        <v>16.829999999999998</v>
      </c>
    </row>
    <row r="201" spans="1:19">
      <c r="A201">
        <v>1994</v>
      </c>
      <c r="B201" t="s">
        <v>4</v>
      </c>
      <c r="C201" t="s">
        <v>5</v>
      </c>
      <c r="D201">
        <v>25.71</v>
      </c>
      <c r="E201">
        <v>1994</v>
      </c>
      <c r="G201">
        <v>1948</v>
      </c>
      <c r="H201">
        <f t="shared" si="12"/>
        <v>8.7319999999999993</v>
      </c>
      <c r="I201">
        <f t="shared" si="11"/>
        <v>25.288</v>
      </c>
      <c r="K201">
        <v>1994</v>
      </c>
      <c r="L201">
        <f t="shared" si="9"/>
        <v>25.635000000000002</v>
      </c>
      <c r="N201">
        <v>1948</v>
      </c>
      <c r="O201">
        <v>8.75</v>
      </c>
      <c r="Q201">
        <v>25.49</v>
      </c>
      <c r="S201">
        <f t="shared" si="10"/>
        <v>16.739999999999998</v>
      </c>
    </row>
    <row r="202" spans="1:19">
      <c r="A202">
        <v>1995</v>
      </c>
      <c r="B202" t="s">
        <v>4</v>
      </c>
      <c r="C202" t="s">
        <v>5</v>
      </c>
      <c r="D202">
        <v>25.76</v>
      </c>
      <c r="E202">
        <v>1995</v>
      </c>
      <c r="G202">
        <v>1949</v>
      </c>
      <c r="H202">
        <f t="shared" si="12"/>
        <v>8.6800000000000015</v>
      </c>
      <c r="I202">
        <f t="shared" si="11"/>
        <v>25.256</v>
      </c>
      <c r="K202">
        <v>1995</v>
      </c>
      <c r="L202">
        <f t="shared" si="9"/>
        <v>25.633999999999997</v>
      </c>
      <c r="N202">
        <v>1949</v>
      </c>
      <c r="O202">
        <v>8.59</v>
      </c>
      <c r="Q202">
        <v>25.01</v>
      </c>
      <c r="S202">
        <f t="shared" si="10"/>
        <v>16.420000000000002</v>
      </c>
    </row>
    <row r="203" spans="1:19">
      <c r="A203">
        <v>1996</v>
      </c>
      <c r="B203" t="s">
        <v>4</v>
      </c>
      <c r="C203" t="s">
        <v>5</v>
      </c>
      <c r="D203">
        <v>25.75</v>
      </c>
      <c r="E203">
        <v>1996</v>
      </c>
      <c r="G203">
        <v>1950</v>
      </c>
      <c r="H203">
        <f t="shared" si="12"/>
        <v>8.6379999999999999</v>
      </c>
      <c r="I203">
        <f t="shared" si="11"/>
        <v>25.276000000000003</v>
      </c>
      <c r="K203">
        <v>1996</v>
      </c>
      <c r="L203">
        <f t="shared" si="9"/>
        <v>25.669</v>
      </c>
      <c r="N203">
        <v>1950</v>
      </c>
      <c r="O203">
        <v>8.3699999999999992</v>
      </c>
      <c r="Q203">
        <v>25.06</v>
      </c>
      <c r="S203">
        <f t="shared" si="10"/>
        <v>16.689999999999998</v>
      </c>
    </row>
    <row r="204" spans="1:19">
      <c r="A204">
        <v>1997</v>
      </c>
      <c r="B204" t="s">
        <v>4</v>
      </c>
      <c r="C204" t="s">
        <v>5</v>
      </c>
      <c r="D204">
        <v>25.46</v>
      </c>
      <c r="E204">
        <v>1997</v>
      </c>
      <c r="G204">
        <v>1951</v>
      </c>
      <c r="H204">
        <f t="shared" si="12"/>
        <v>8.6280000000000001</v>
      </c>
      <c r="I204">
        <f t="shared" si="11"/>
        <v>25.363999999999997</v>
      </c>
      <c r="K204">
        <v>1997</v>
      </c>
      <c r="L204">
        <f t="shared" si="9"/>
        <v>25.627999999999997</v>
      </c>
      <c r="N204">
        <v>1951</v>
      </c>
      <c r="O204">
        <v>8.6300000000000008</v>
      </c>
      <c r="Q204">
        <v>25.63</v>
      </c>
      <c r="S204">
        <f t="shared" si="10"/>
        <v>17</v>
      </c>
    </row>
    <row r="205" spans="1:19">
      <c r="A205">
        <v>1998</v>
      </c>
      <c r="B205" t="s">
        <v>4</v>
      </c>
      <c r="C205" t="s">
        <v>5</v>
      </c>
      <c r="D205">
        <v>25.87</v>
      </c>
      <c r="E205">
        <v>1998</v>
      </c>
      <c r="G205">
        <v>1952</v>
      </c>
      <c r="H205">
        <f t="shared" si="12"/>
        <v>8.5960000000000001</v>
      </c>
      <c r="I205">
        <f t="shared" si="11"/>
        <v>25.368000000000002</v>
      </c>
      <c r="K205">
        <v>1998</v>
      </c>
      <c r="L205">
        <f t="shared" ref="L205:L220" si="13">AVERAGE(D196:D205)</f>
        <v>25.618000000000002</v>
      </c>
      <c r="N205">
        <v>1952</v>
      </c>
      <c r="O205">
        <v>8.64</v>
      </c>
      <c r="Q205">
        <v>25.65</v>
      </c>
      <c r="S205">
        <f t="shared" si="10"/>
        <v>17.009999999999998</v>
      </c>
    </row>
    <row r="206" spans="1:19">
      <c r="A206">
        <v>1999</v>
      </c>
      <c r="B206" t="s">
        <v>4</v>
      </c>
      <c r="C206" t="s">
        <v>5</v>
      </c>
      <c r="D206">
        <v>25.97</v>
      </c>
      <c r="E206">
        <v>1999</v>
      </c>
      <c r="G206">
        <v>1953</v>
      </c>
      <c r="H206">
        <f t="shared" si="12"/>
        <v>8.620000000000001</v>
      </c>
      <c r="I206">
        <f t="shared" si="11"/>
        <v>25.45</v>
      </c>
      <c r="K206">
        <v>1999</v>
      </c>
      <c r="L206">
        <f t="shared" si="13"/>
        <v>25.675000000000001</v>
      </c>
      <c r="N206">
        <v>1953</v>
      </c>
      <c r="O206">
        <v>8.8699999999999992</v>
      </c>
      <c r="Q206">
        <v>25.9</v>
      </c>
      <c r="S206">
        <f t="shared" si="10"/>
        <v>17.03</v>
      </c>
    </row>
    <row r="207" spans="1:19">
      <c r="A207">
        <v>2000</v>
      </c>
      <c r="B207" t="s">
        <v>4</v>
      </c>
      <c r="C207" t="s">
        <v>5</v>
      </c>
      <c r="D207">
        <v>25.58</v>
      </c>
      <c r="E207">
        <v>2000</v>
      </c>
      <c r="G207">
        <v>1954</v>
      </c>
      <c r="H207">
        <f t="shared" si="12"/>
        <v>8.6140000000000008</v>
      </c>
      <c r="I207">
        <f t="shared" si="11"/>
        <v>25.552</v>
      </c>
      <c r="K207">
        <v>2000</v>
      </c>
      <c r="L207">
        <f t="shared" si="13"/>
        <v>25.689</v>
      </c>
      <c r="N207">
        <v>1954</v>
      </c>
      <c r="O207">
        <v>8.56</v>
      </c>
      <c r="Q207">
        <v>25.52</v>
      </c>
      <c r="S207">
        <f t="shared" si="10"/>
        <v>16.96</v>
      </c>
    </row>
    <row r="208" spans="1:19">
      <c r="A208">
        <v>2001</v>
      </c>
      <c r="B208" t="s">
        <v>4</v>
      </c>
      <c r="C208" t="s">
        <v>5</v>
      </c>
      <c r="D208">
        <v>25.82</v>
      </c>
      <c r="E208">
        <v>2001</v>
      </c>
      <c r="G208">
        <v>1955</v>
      </c>
      <c r="H208">
        <f t="shared" si="12"/>
        <v>8.6660000000000004</v>
      </c>
      <c r="I208">
        <f t="shared" si="11"/>
        <v>25.634000000000004</v>
      </c>
      <c r="K208">
        <v>2001</v>
      </c>
      <c r="L208">
        <f t="shared" si="13"/>
        <v>25.715999999999998</v>
      </c>
      <c r="N208">
        <v>1955</v>
      </c>
      <c r="O208">
        <v>8.6300000000000008</v>
      </c>
      <c r="Q208">
        <v>25.47</v>
      </c>
      <c r="S208">
        <f t="shared" si="10"/>
        <v>16.839999999999996</v>
      </c>
    </row>
    <row r="209" spans="1:19">
      <c r="A209">
        <v>2002</v>
      </c>
      <c r="B209" t="s">
        <v>4</v>
      </c>
      <c r="C209" t="s">
        <v>5</v>
      </c>
      <c r="D209">
        <v>26.06</v>
      </c>
      <c r="E209">
        <v>2002</v>
      </c>
      <c r="G209">
        <v>1956</v>
      </c>
      <c r="H209">
        <f t="shared" si="12"/>
        <v>8.5960000000000001</v>
      </c>
      <c r="I209">
        <f t="shared" si="11"/>
        <v>25.552</v>
      </c>
      <c r="K209">
        <v>2002</v>
      </c>
      <c r="L209">
        <f t="shared" si="13"/>
        <v>25.763999999999999</v>
      </c>
      <c r="N209">
        <v>1956</v>
      </c>
      <c r="O209">
        <v>8.2799999999999994</v>
      </c>
      <c r="Q209">
        <v>25.22</v>
      </c>
      <c r="S209">
        <f t="shared" si="10"/>
        <v>16.939999999999998</v>
      </c>
    </row>
    <row r="210" spans="1:19">
      <c r="A210">
        <v>2003</v>
      </c>
      <c r="B210" t="s">
        <v>4</v>
      </c>
      <c r="C210" t="s">
        <v>5</v>
      </c>
      <c r="D210">
        <v>25.83</v>
      </c>
      <c r="E210">
        <v>2003</v>
      </c>
      <c r="G210">
        <v>1957</v>
      </c>
      <c r="H210">
        <f t="shared" si="12"/>
        <v>8.6140000000000008</v>
      </c>
      <c r="I210">
        <f t="shared" si="11"/>
        <v>25.552</v>
      </c>
      <c r="K210">
        <v>2003</v>
      </c>
      <c r="L210">
        <f t="shared" si="13"/>
        <v>25.780999999999999</v>
      </c>
      <c r="N210">
        <v>1957</v>
      </c>
      <c r="O210">
        <v>8.73</v>
      </c>
      <c r="Q210">
        <v>25.65</v>
      </c>
      <c r="S210">
        <f t="shared" si="10"/>
        <v>16.919999999999998</v>
      </c>
    </row>
    <row r="211" spans="1:19">
      <c r="A211">
        <v>2004</v>
      </c>
      <c r="B211" t="s">
        <v>4</v>
      </c>
      <c r="C211" t="s">
        <v>5</v>
      </c>
      <c r="D211">
        <v>25.69</v>
      </c>
      <c r="E211">
        <v>2004</v>
      </c>
      <c r="G211">
        <v>1958</v>
      </c>
      <c r="H211">
        <f t="shared" si="12"/>
        <v>8.5939999999999994</v>
      </c>
      <c r="I211">
        <f t="shared" si="11"/>
        <v>25.637999999999998</v>
      </c>
      <c r="K211">
        <v>2004</v>
      </c>
      <c r="L211">
        <f t="shared" si="13"/>
        <v>25.778999999999996</v>
      </c>
      <c r="N211">
        <v>1958</v>
      </c>
      <c r="O211">
        <v>8.77</v>
      </c>
      <c r="Q211">
        <v>26.33</v>
      </c>
      <c r="S211">
        <f t="shared" si="10"/>
        <v>17.559999999999999</v>
      </c>
    </row>
    <row r="212" spans="1:19">
      <c r="A212">
        <v>2005</v>
      </c>
      <c r="B212" t="s">
        <v>4</v>
      </c>
      <c r="C212" t="s">
        <v>5</v>
      </c>
      <c r="D212">
        <v>26.11</v>
      </c>
      <c r="E212">
        <v>2005</v>
      </c>
      <c r="G212">
        <v>1959</v>
      </c>
      <c r="H212">
        <f t="shared" si="12"/>
        <v>8.6280000000000001</v>
      </c>
      <c r="I212">
        <f t="shared" si="11"/>
        <v>25.637999999999998</v>
      </c>
      <c r="K212">
        <v>2005</v>
      </c>
      <c r="L212">
        <f t="shared" si="13"/>
        <v>25.814</v>
      </c>
      <c r="N212">
        <v>1959</v>
      </c>
      <c r="O212">
        <v>8.73</v>
      </c>
      <c r="Q212">
        <v>25.52</v>
      </c>
      <c r="S212">
        <f t="shared" si="10"/>
        <v>16.79</v>
      </c>
    </row>
    <row r="213" spans="1:19">
      <c r="A213">
        <v>2006</v>
      </c>
      <c r="B213" t="s">
        <v>4</v>
      </c>
      <c r="C213" t="s">
        <v>5</v>
      </c>
      <c r="D213">
        <v>26.13</v>
      </c>
      <c r="E213">
        <v>2006</v>
      </c>
      <c r="G213">
        <v>1960</v>
      </c>
      <c r="H213">
        <f t="shared" si="12"/>
        <v>8.6179999999999986</v>
      </c>
      <c r="I213">
        <f t="shared" si="11"/>
        <v>25.681999999999999</v>
      </c>
      <c r="K213">
        <v>2006</v>
      </c>
      <c r="L213">
        <f t="shared" si="13"/>
        <v>25.851999999999997</v>
      </c>
      <c r="N213">
        <v>1960</v>
      </c>
      <c r="O213">
        <v>8.58</v>
      </c>
      <c r="Q213">
        <v>25.69</v>
      </c>
      <c r="S213">
        <f t="shared" si="10"/>
        <v>17.11</v>
      </c>
    </row>
    <row r="214" spans="1:19">
      <c r="A214">
        <v>2007</v>
      </c>
      <c r="B214" t="s">
        <v>4</v>
      </c>
      <c r="C214" t="s">
        <v>5</v>
      </c>
      <c r="D214">
        <v>25.59</v>
      </c>
      <c r="E214">
        <v>2007</v>
      </c>
      <c r="G214">
        <v>1961</v>
      </c>
      <c r="H214">
        <f t="shared" si="12"/>
        <v>8.7219999999999995</v>
      </c>
      <c r="I214">
        <f t="shared" si="11"/>
        <v>25.681999999999999</v>
      </c>
      <c r="K214">
        <v>2007</v>
      </c>
      <c r="L214">
        <f t="shared" si="13"/>
        <v>25.864999999999998</v>
      </c>
      <c r="N214">
        <v>1961</v>
      </c>
      <c r="O214">
        <v>8.8000000000000007</v>
      </c>
      <c r="Q214">
        <v>25.22</v>
      </c>
      <c r="S214">
        <f t="shared" si="10"/>
        <v>16.419999999999998</v>
      </c>
    </row>
    <row r="215" spans="1:19">
      <c r="A215">
        <v>2008</v>
      </c>
      <c r="B215" t="s">
        <v>4</v>
      </c>
      <c r="C215" t="s">
        <v>5</v>
      </c>
      <c r="D215">
        <v>25.56</v>
      </c>
      <c r="E215">
        <v>2008</v>
      </c>
      <c r="G215">
        <v>1962</v>
      </c>
      <c r="H215">
        <f t="shared" si="12"/>
        <v>8.7259999999999991</v>
      </c>
      <c r="I215">
        <f t="shared" si="11"/>
        <v>25.591999999999999</v>
      </c>
      <c r="K215">
        <v>2008</v>
      </c>
      <c r="L215">
        <f t="shared" si="13"/>
        <v>25.833999999999996</v>
      </c>
      <c r="N215">
        <v>1962</v>
      </c>
      <c r="O215">
        <v>8.75</v>
      </c>
      <c r="Q215">
        <v>25.2</v>
      </c>
      <c r="S215">
        <f t="shared" si="10"/>
        <v>16.45</v>
      </c>
    </row>
    <row r="216" spans="1:19">
      <c r="A216">
        <v>2009</v>
      </c>
      <c r="B216" t="s">
        <v>4</v>
      </c>
      <c r="C216" t="s">
        <v>5</v>
      </c>
      <c r="D216">
        <v>26.31</v>
      </c>
      <c r="E216">
        <v>2009</v>
      </c>
      <c r="G216">
        <v>1963</v>
      </c>
      <c r="H216">
        <f t="shared" si="12"/>
        <v>8.7439999999999998</v>
      </c>
      <c r="I216">
        <f t="shared" si="11"/>
        <v>25.404000000000003</v>
      </c>
      <c r="K216">
        <v>2009</v>
      </c>
      <c r="L216">
        <f t="shared" si="13"/>
        <v>25.867999999999995</v>
      </c>
      <c r="N216">
        <v>1963</v>
      </c>
      <c r="O216">
        <v>8.86</v>
      </c>
      <c r="Q216">
        <v>25.39</v>
      </c>
      <c r="S216">
        <f t="shared" si="10"/>
        <v>16.53</v>
      </c>
    </row>
    <row r="217" spans="1:19">
      <c r="A217">
        <v>2010</v>
      </c>
      <c r="B217" t="s">
        <v>4</v>
      </c>
      <c r="C217" t="s">
        <v>5</v>
      </c>
      <c r="D217">
        <v>26.54</v>
      </c>
      <c r="E217">
        <v>2010</v>
      </c>
      <c r="G217">
        <v>1964</v>
      </c>
      <c r="H217">
        <f t="shared" si="12"/>
        <v>8.6800000000000015</v>
      </c>
      <c r="I217">
        <f t="shared" si="11"/>
        <v>25.39</v>
      </c>
      <c r="K217">
        <v>2010</v>
      </c>
      <c r="L217">
        <f t="shared" si="13"/>
        <v>25.963999999999999</v>
      </c>
      <c r="N217">
        <v>1964</v>
      </c>
      <c r="O217">
        <v>8.41</v>
      </c>
      <c r="Q217">
        <v>25.45</v>
      </c>
      <c r="S217">
        <f t="shared" si="10"/>
        <v>17.04</v>
      </c>
    </row>
    <row r="218" spans="1:19">
      <c r="A218">
        <v>2011</v>
      </c>
      <c r="B218" t="s">
        <v>4</v>
      </c>
      <c r="C218" t="s">
        <v>5</v>
      </c>
      <c r="D218">
        <v>25.48</v>
      </c>
      <c r="E218">
        <v>2011</v>
      </c>
      <c r="G218">
        <v>1965</v>
      </c>
      <c r="H218">
        <f t="shared" si="12"/>
        <v>8.67</v>
      </c>
      <c r="I218">
        <f t="shared" si="11"/>
        <v>25.327999999999999</v>
      </c>
      <c r="K218">
        <v>2011</v>
      </c>
      <c r="L218">
        <f t="shared" si="13"/>
        <v>25.93</v>
      </c>
      <c r="N218">
        <v>1965</v>
      </c>
      <c r="O218">
        <v>8.5299999999999994</v>
      </c>
      <c r="Q218">
        <v>25.38</v>
      </c>
      <c r="S218">
        <f t="shared" si="10"/>
        <v>16.850000000000001</v>
      </c>
    </row>
    <row r="219" spans="1:19">
      <c r="A219">
        <v>2012</v>
      </c>
      <c r="B219" t="s">
        <v>4</v>
      </c>
      <c r="C219" t="s">
        <v>5</v>
      </c>
      <c r="D219">
        <v>25.98</v>
      </c>
      <c r="E219">
        <v>2012</v>
      </c>
      <c r="G219">
        <v>1966</v>
      </c>
      <c r="H219">
        <f t="shared" si="12"/>
        <v>8.629999999999999</v>
      </c>
      <c r="I219">
        <f t="shared" si="11"/>
        <v>25.498000000000001</v>
      </c>
      <c r="K219">
        <v>2012</v>
      </c>
      <c r="L219">
        <f t="shared" si="13"/>
        <v>25.921999999999997</v>
      </c>
      <c r="N219">
        <v>1966</v>
      </c>
      <c r="O219">
        <v>8.6</v>
      </c>
      <c r="Q219">
        <v>26.07</v>
      </c>
      <c r="S219">
        <f t="shared" si="10"/>
        <v>17.47</v>
      </c>
    </row>
    <row r="220" spans="1:19">
      <c r="A220">
        <v>2013</v>
      </c>
      <c r="B220" t="s">
        <v>4</v>
      </c>
      <c r="C220" t="s">
        <v>5</v>
      </c>
      <c r="D220">
        <v>26.79</v>
      </c>
      <c r="E220">
        <v>2013</v>
      </c>
      <c r="G220">
        <v>1967</v>
      </c>
      <c r="H220">
        <f t="shared" si="12"/>
        <v>8.6199999999999992</v>
      </c>
      <c r="I220">
        <f t="shared" si="11"/>
        <v>25.56</v>
      </c>
      <c r="K220">
        <v>2013</v>
      </c>
      <c r="L220">
        <f t="shared" si="13"/>
        <v>26.017999999999994</v>
      </c>
      <c r="N220">
        <v>1967</v>
      </c>
      <c r="O220">
        <v>8.6999999999999993</v>
      </c>
      <c r="Q220">
        <v>25.51</v>
      </c>
      <c r="S220">
        <f t="shared" si="10"/>
        <v>16.810000000000002</v>
      </c>
    </row>
    <row r="221" spans="1:19">
      <c r="G221">
        <v>1968</v>
      </c>
      <c r="H221">
        <f t="shared" si="12"/>
        <v>8.5519999999999978</v>
      </c>
      <c r="I221">
        <f t="shared" si="11"/>
        <v>25.504000000000001</v>
      </c>
      <c r="N221">
        <v>1968</v>
      </c>
      <c r="O221">
        <v>8.52</v>
      </c>
      <c r="Q221">
        <v>25.11</v>
      </c>
      <c r="S221">
        <f t="shared" si="10"/>
        <v>16.59</v>
      </c>
    </row>
    <row r="222" spans="1:19">
      <c r="G222">
        <v>1969</v>
      </c>
      <c r="H222">
        <f t="shared" si="12"/>
        <v>8.59</v>
      </c>
      <c r="I222">
        <f t="shared" si="11"/>
        <v>25.57</v>
      </c>
      <c r="N222">
        <v>1969</v>
      </c>
      <c r="O222">
        <v>8.6</v>
      </c>
      <c r="Q222">
        <v>25.78</v>
      </c>
      <c r="S222">
        <f t="shared" si="10"/>
        <v>17.18</v>
      </c>
    </row>
    <row r="223" spans="1:19">
      <c r="G223">
        <v>1970</v>
      </c>
      <c r="H223">
        <f t="shared" si="12"/>
        <v>8.6239999999999988</v>
      </c>
      <c r="I223">
        <f t="shared" si="11"/>
        <v>25.582000000000001</v>
      </c>
      <c r="N223">
        <v>1970</v>
      </c>
      <c r="O223">
        <v>8.6999999999999993</v>
      </c>
      <c r="Q223">
        <v>25.44</v>
      </c>
      <c r="S223">
        <f t="shared" si="10"/>
        <v>16.740000000000002</v>
      </c>
    </row>
    <row r="224" spans="1:19">
      <c r="G224">
        <v>1971</v>
      </c>
      <c r="H224">
        <f t="shared" si="12"/>
        <v>8.6239999999999988</v>
      </c>
      <c r="I224">
        <f t="shared" si="11"/>
        <v>25.254000000000001</v>
      </c>
      <c r="N224">
        <v>1971</v>
      </c>
      <c r="O224">
        <v>8.6</v>
      </c>
      <c r="Q224">
        <v>24.43</v>
      </c>
      <c r="S224">
        <f t="shared" si="10"/>
        <v>15.83</v>
      </c>
    </row>
    <row r="225" spans="7:19">
      <c r="G225">
        <v>1972</v>
      </c>
      <c r="H225">
        <f t="shared" si="12"/>
        <v>8.5839999999999996</v>
      </c>
      <c r="I225">
        <f t="shared" si="11"/>
        <v>25.233999999999998</v>
      </c>
      <c r="N225">
        <v>1972</v>
      </c>
      <c r="O225">
        <v>8.5</v>
      </c>
      <c r="Q225">
        <v>25.41</v>
      </c>
      <c r="S225">
        <f t="shared" si="10"/>
        <v>16.91</v>
      </c>
    </row>
    <row r="226" spans="7:19">
      <c r="G226">
        <v>1973</v>
      </c>
      <c r="H226">
        <f t="shared" si="12"/>
        <v>8.6699999999999982</v>
      </c>
      <c r="I226">
        <f t="shared" si="11"/>
        <v>25.34</v>
      </c>
      <c r="N226">
        <v>1973</v>
      </c>
      <c r="O226">
        <v>8.9499999999999993</v>
      </c>
      <c r="Q226">
        <v>25.64</v>
      </c>
      <c r="S226">
        <f t="shared" si="10"/>
        <v>16.690000000000001</v>
      </c>
    </row>
    <row r="227" spans="7:19">
      <c r="G227">
        <v>1974</v>
      </c>
      <c r="H227">
        <f t="shared" si="12"/>
        <v>8.6440000000000001</v>
      </c>
      <c r="I227">
        <f t="shared" si="11"/>
        <v>25.29</v>
      </c>
      <c r="N227">
        <v>1974</v>
      </c>
      <c r="O227">
        <v>8.4700000000000006</v>
      </c>
      <c r="Q227">
        <v>25.53</v>
      </c>
      <c r="S227">
        <f t="shared" si="10"/>
        <v>17.060000000000002</v>
      </c>
    </row>
    <row r="228" spans="7:19">
      <c r="G228">
        <v>1975</v>
      </c>
      <c r="H228">
        <f t="shared" si="12"/>
        <v>8.652000000000001</v>
      </c>
      <c r="I228">
        <f t="shared" si="11"/>
        <v>25.312000000000001</v>
      </c>
      <c r="N228">
        <v>1975</v>
      </c>
      <c r="O228">
        <v>8.74</v>
      </c>
      <c r="Q228">
        <v>25.55</v>
      </c>
      <c r="S228">
        <f t="shared" si="10"/>
        <v>16.810000000000002</v>
      </c>
    </row>
    <row r="229" spans="7:19">
      <c r="G229">
        <v>1976</v>
      </c>
      <c r="H229">
        <f t="shared" si="12"/>
        <v>8.6020000000000003</v>
      </c>
      <c r="I229">
        <f t="shared" si="11"/>
        <v>25.541999999999998</v>
      </c>
      <c r="N229">
        <v>1976</v>
      </c>
      <c r="O229">
        <v>8.35</v>
      </c>
      <c r="Q229">
        <v>25.58</v>
      </c>
      <c r="S229">
        <f t="shared" si="10"/>
        <v>17.229999999999997</v>
      </c>
    </row>
    <row r="230" spans="7:19">
      <c r="G230">
        <v>1977</v>
      </c>
      <c r="H230">
        <f t="shared" si="12"/>
        <v>8.6720000000000006</v>
      </c>
      <c r="I230">
        <f t="shared" si="11"/>
        <v>25.538</v>
      </c>
      <c r="N230">
        <v>1977</v>
      </c>
      <c r="O230">
        <v>8.85</v>
      </c>
      <c r="Q230">
        <v>25.39</v>
      </c>
      <c r="S230">
        <f t="shared" si="10"/>
        <v>16.54</v>
      </c>
    </row>
    <row r="231" spans="7:19">
      <c r="G231">
        <v>1978</v>
      </c>
      <c r="H231">
        <f t="shared" si="12"/>
        <v>8.620000000000001</v>
      </c>
      <c r="I231">
        <f t="shared" si="11"/>
        <v>25.416</v>
      </c>
      <c r="N231">
        <v>1978</v>
      </c>
      <c r="O231">
        <v>8.69</v>
      </c>
      <c r="Q231">
        <v>25.03</v>
      </c>
      <c r="S231">
        <f t="shared" si="10"/>
        <v>16.340000000000003</v>
      </c>
    </row>
    <row r="232" spans="7:19">
      <c r="G232">
        <v>1979</v>
      </c>
      <c r="H232">
        <f t="shared" si="12"/>
        <v>8.6720000000000006</v>
      </c>
      <c r="I232">
        <f t="shared" si="11"/>
        <v>25.512</v>
      </c>
      <c r="N232">
        <v>1979</v>
      </c>
      <c r="O232">
        <v>8.73</v>
      </c>
      <c r="Q232">
        <v>26.01</v>
      </c>
      <c r="S232">
        <f t="shared" si="10"/>
        <v>17.28</v>
      </c>
    </row>
    <row r="233" spans="7:19">
      <c r="G233">
        <v>1980</v>
      </c>
      <c r="H233">
        <f t="shared" si="12"/>
        <v>8.7200000000000024</v>
      </c>
      <c r="I233">
        <f t="shared" si="11"/>
        <v>25.552</v>
      </c>
      <c r="N233">
        <v>1980</v>
      </c>
      <c r="O233">
        <v>8.98</v>
      </c>
      <c r="Q233">
        <v>25.75</v>
      </c>
      <c r="S233">
        <f t="shared" si="10"/>
        <v>16.77</v>
      </c>
    </row>
    <row r="234" spans="7:19">
      <c r="G234">
        <v>1981</v>
      </c>
      <c r="H234">
        <f t="shared" si="12"/>
        <v>8.8840000000000003</v>
      </c>
      <c r="I234">
        <f t="shared" si="11"/>
        <v>25.46</v>
      </c>
      <c r="N234">
        <v>1981</v>
      </c>
      <c r="O234">
        <v>9.17</v>
      </c>
      <c r="Q234">
        <v>25.12</v>
      </c>
      <c r="S234">
        <f t="shared" si="10"/>
        <v>15.950000000000001</v>
      </c>
    </row>
    <row r="235" spans="7:19">
      <c r="G235">
        <v>1982</v>
      </c>
      <c r="H235">
        <f t="shared" si="12"/>
        <v>8.8420000000000005</v>
      </c>
      <c r="I235">
        <f t="shared" si="11"/>
        <v>25.456000000000003</v>
      </c>
      <c r="N235">
        <v>1982</v>
      </c>
      <c r="O235">
        <v>8.64</v>
      </c>
      <c r="Q235">
        <v>25.37</v>
      </c>
      <c r="S235">
        <f t="shared" si="10"/>
        <v>16.73</v>
      </c>
    </row>
    <row r="236" spans="7:19">
      <c r="G236">
        <v>1983</v>
      </c>
      <c r="H236">
        <f t="shared" si="12"/>
        <v>8.91</v>
      </c>
      <c r="I236">
        <f t="shared" si="11"/>
        <v>25.472000000000001</v>
      </c>
      <c r="N236">
        <v>1983</v>
      </c>
      <c r="O236">
        <v>9.0299999999999994</v>
      </c>
      <c r="Q236">
        <v>25.11</v>
      </c>
      <c r="S236">
        <f t="shared" si="10"/>
        <v>16.079999999999998</v>
      </c>
    </row>
    <row r="237" spans="7:19">
      <c r="G237">
        <v>1984</v>
      </c>
      <c r="H237">
        <f t="shared" si="12"/>
        <v>8.9019999999999992</v>
      </c>
      <c r="I237">
        <f t="shared" si="11"/>
        <v>25.324000000000002</v>
      </c>
      <c r="N237">
        <v>1984</v>
      </c>
      <c r="O237">
        <v>8.69</v>
      </c>
      <c r="Q237">
        <v>25.27</v>
      </c>
      <c r="S237">
        <f t="shared" si="10"/>
        <v>16.579999999999998</v>
      </c>
    </row>
    <row r="238" spans="7:19">
      <c r="G238">
        <v>1985</v>
      </c>
      <c r="H238">
        <f t="shared" si="12"/>
        <v>8.8379999999999992</v>
      </c>
      <c r="I238">
        <f t="shared" si="11"/>
        <v>25.327999999999996</v>
      </c>
      <c r="N238">
        <v>1985</v>
      </c>
      <c r="O238">
        <v>8.66</v>
      </c>
      <c r="Q238">
        <v>25.77</v>
      </c>
      <c r="S238">
        <f t="shared" si="10"/>
        <v>17.11</v>
      </c>
    </row>
    <row r="239" spans="7:19">
      <c r="G239">
        <v>1986</v>
      </c>
      <c r="H239">
        <f t="shared" si="12"/>
        <v>8.77</v>
      </c>
      <c r="I239">
        <f t="shared" si="11"/>
        <v>25.383999999999997</v>
      </c>
      <c r="N239">
        <v>1986</v>
      </c>
      <c r="O239">
        <v>8.83</v>
      </c>
      <c r="Q239">
        <v>25.4</v>
      </c>
      <c r="S239">
        <f t="shared" si="10"/>
        <v>16.57</v>
      </c>
    </row>
    <row r="240" spans="7:19">
      <c r="G240">
        <v>1987</v>
      </c>
      <c r="H240">
        <f t="shared" si="12"/>
        <v>8.84</v>
      </c>
      <c r="I240">
        <f t="shared" si="11"/>
        <v>25.483999999999998</v>
      </c>
      <c r="N240">
        <v>1987</v>
      </c>
      <c r="O240">
        <v>8.99</v>
      </c>
      <c r="Q240">
        <v>25.87</v>
      </c>
      <c r="S240">
        <f t="shared" si="10"/>
        <v>16.880000000000003</v>
      </c>
    </row>
    <row r="241" spans="7:19">
      <c r="G241">
        <v>1988</v>
      </c>
      <c r="H241">
        <f t="shared" si="12"/>
        <v>8.8740000000000006</v>
      </c>
      <c r="I241">
        <f t="shared" si="11"/>
        <v>25.655999999999999</v>
      </c>
      <c r="N241">
        <v>1988</v>
      </c>
      <c r="O241">
        <v>9.1999999999999993</v>
      </c>
      <c r="Q241">
        <v>25.97</v>
      </c>
      <c r="S241">
        <f t="shared" si="10"/>
        <v>16.77</v>
      </c>
    </row>
    <row r="242" spans="7:19">
      <c r="G242">
        <v>1989</v>
      </c>
      <c r="H242">
        <f t="shared" si="12"/>
        <v>8.9200000000000017</v>
      </c>
      <c r="I242">
        <f t="shared" si="11"/>
        <v>25.681999999999999</v>
      </c>
      <c r="N242">
        <v>1989</v>
      </c>
      <c r="O242">
        <v>8.92</v>
      </c>
      <c r="Q242">
        <v>25.4</v>
      </c>
      <c r="S242">
        <f t="shared" ref="S242:S268" si="14">Q242-O242</f>
        <v>16.479999999999997</v>
      </c>
    </row>
    <row r="243" spans="7:19">
      <c r="G243">
        <v>1990</v>
      </c>
      <c r="H243">
        <f t="shared" si="12"/>
        <v>9.0340000000000007</v>
      </c>
      <c r="I243">
        <f t="shared" si="11"/>
        <v>25.615999999999996</v>
      </c>
      <c r="N243">
        <v>1990</v>
      </c>
      <c r="O243">
        <v>9.23</v>
      </c>
      <c r="Q243">
        <v>25.44</v>
      </c>
      <c r="S243">
        <f t="shared" si="14"/>
        <v>16.21</v>
      </c>
    </row>
    <row r="244" spans="7:19">
      <c r="G244">
        <v>1991</v>
      </c>
      <c r="H244">
        <f t="shared" si="12"/>
        <v>9.104000000000001</v>
      </c>
      <c r="I244">
        <f t="shared" si="11"/>
        <v>25.646000000000004</v>
      </c>
      <c r="N244">
        <v>1991</v>
      </c>
      <c r="O244">
        <v>9.18</v>
      </c>
      <c r="Q244">
        <v>25.55</v>
      </c>
      <c r="S244">
        <f t="shared" si="14"/>
        <v>16.37</v>
      </c>
    </row>
    <row r="245" spans="7:19">
      <c r="G245">
        <v>1992</v>
      </c>
      <c r="H245">
        <f t="shared" si="12"/>
        <v>9.0740000000000016</v>
      </c>
      <c r="I245">
        <f t="shared" ref="I245:I308" si="15">AVERAGE(D195:D199)</f>
        <v>25.588000000000001</v>
      </c>
      <c r="N245">
        <v>1992</v>
      </c>
      <c r="O245">
        <v>8.84</v>
      </c>
      <c r="Q245">
        <v>25.58</v>
      </c>
      <c r="S245">
        <f t="shared" si="14"/>
        <v>16.739999999999998</v>
      </c>
    </row>
    <row r="246" spans="7:19">
      <c r="G246">
        <v>1993</v>
      </c>
      <c r="H246">
        <f t="shared" si="12"/>
        <v>9.0079999999999991</v>
      </c>
      <c r="I246">
        <f t="shared" si="15"/>
        <v>25.526</v>
      </c>
      <c r="N246">
        <v>1993</v>
      </c>
      <c r="O246">
        <v>8.8699999999999992</v>
      </c>
      <c r="Q246">
        <v>25.66</v>
      </c>
      <c r="S246">
        <f t="shared" si="14"/>
        <v>16.79</v>
      </c>
    </row>
    <row r="247" spans="7:19">
      <c r="G247">
        <v>1994</v>
      </c>
      <c r="H247">
        <f t="shared" si="12"/>
        <v>9.032</v>
      </c>
      <c r="I247">
        <f t="shared" si="15"/>
        <v>25.588000000000001</v>
      </c>
      <c r="N247">
        <v>1994</v>
      </c>
      <c r="O247">
        <v>9.0399999999999991</v>
      </c>
      <c r="Q247">
        <v>25.71</v>
      </c>
      <c r="S247">
        <f t="shared" si="14"/>
        <v>16.670000000000002</v>
      </c>
    </row>
    <row r="248" spans="7:19">
      <c r="G248">
        <v>1995</v>
      </c>
      <c r="H248">
        <f t="shared" si="12"/>
        <v>9.0560000000000009</v>
      </c>
      <c r="I248">
        <f t="shared" si="15"/>
        <v>25.651999999999997</v>
      </c>
      <c r="N248">
        <v>1995</v>
      </c>
      <c r="O248">
        <v>9.35</v>
      </c>
      <c r="Q248">
        <v>25.76</v>
      </c>
      <c r="S248">
        <f t="shared" si="14"/>
        <v>16.410000000000004</v>
      </c>
    </row>
    <row r="249" spans="7:19">
      <c r="G249">
        <v>1996</v>
      </c>
      <c r="H249">
        <f t="shared" si="12"/>
        <v>9.0280000000000005</v>
      </c>
      <c r="I249">
        <f t="shared" si="15"/>
        <v>25.691999999999997</v>
      </c>
      <c r="N249">
        <v>1996</v>
      </c>
      <c r="O249">
        <v>9.0399999999999991</v>
      </c>
      <c r="Q249">
        <v>25.75</v>
      </c>
      <c r="S249">
        <f t="shared" si="14"/>
        <v>16.71</v>
      </c>
    </row>
    <row r="250" spans="7:19">
      <c r="G250">
        <v>1997</v>
      </c>
      <c r="H250">
        <f t="shared" si="12"/>
        <v>9.1</v>
      </c>
      <c r="I250">
        <f t="shared" si="15"/>
        <v>25.667999999999999</v>
      </c>
      <c r="N250">
        <v>1997</v>
      </c>
      <c r="O250">
        <v>9.1999999999999993</v>
      </c>
      <c r="Q250">
        <v>25.46</v>
      </c>
      <c r="S250">
        <f t="shared" si="14"/>
        <v>16.260000000000002</v>
      </c>
    </row>
    <row r="251" spans="7:19">
      <c r="G251">
        <v>1998</v>
      </c>
      <c r="H251">
        <f t="shared" si="12"/>
        <v>9.2299999999999986</v>
      </c>
      <c r="I251">
        <f t="shared" si="15"/>
        <v>25.71</v>
      </c>
      <c r="N251">
        <v>1998</v>
      </c>
      <c r="O251">
        <v>9.52</v>
      </c>
      <c r="Q251">
        <v>25.87</v>
      </c>
      <c r="S251">
        <f t="shared" si="14"/>
        <v>16.350000000000001</v>
      </c>
    </row>
    <row r="252" spans="7:19">
      <c r="G252">
        <v>1999</v>
      </c>
      <c r="H252">
        <f t="shared" si="12"/>
        <v>9.2799999999999994</v>
      </c>
      <c r="I252">
        <f t="shared" si="15"/>
        <v>25.762</v>
      </c>
      <c r="N252">
        <v>1999</v>
      </c>
      <c r="O252">
        <v>9.2899999999999991</v>
      </c>
      <c r="Q252">
        <v>25.97</v>
      </c>
      <c r="S252">
        <f t="shared" si="14"/>
        <v>16.68</v>
      </c>
    </row>
    <row r="253" spans="7:19">
      <c r="G253">
        <v>2000</v>
      </c>
      <c r="H253">
        <f t="shared" si="12"/>
        <v>9.25</v>
      </c>
      <c r="I253">
        <f t="shared" si="15"/>
        <v>25.725999999999999</v>
      </c>
      <c r="N253">
        <v>2000</v>
      </c>
      <c r="O253">
        <v>9.1999999999999993</v>
      </c>
      <c r="Q253">
        <v>25.58</v>
      </c>
      <c r="S253">
        <f t="shared" si="14"/>
        <v>16.38</v>
      </c>
    </row>
    <row r="254" spans="7:19">
      <c r="G254">
        <v>2001</v>
      </c>
      <c r="H254">
        <f t="shared" si="12"/>
        <v>9.3239999999999981</v>
      </c>
      <c r="I254">
        <f t="shared" si="15"/>
        <v>25.74</v>
      </c>
      <c r="N254">
        <v>2001</v>
      </c>
      <c r="O254">
        <v>9.41</v>
      </c>
      <c r="Q254">
        <v>25.82</v>
      </c>
      <c r="S254">
        <f t="shared" si="14"/>
        <v>16.41</v>
      </c>
    </row>
    <row r="255" spans="7:19">
      <c r="G255">
        <v>2002</v>
      </c>
      <c r="H255">
        <f t="shared" si="12"/>
        <v>9.3979999999999997</v>
      </c>
      <c r="I255">
        <f t="shared" si="15"/>
        <v>25.860000000000003</v>
      </c>
      <c r="N255">
        <v>2002</v>
      </c>
      <c r="O255">
        <v>9.57</v>
      </c>
      <c r="Q255">
        <v>26.06</v>
      </c>
      <c r="S255">
        <f t="shared" si="14"/>
        <v>16.489999999999998</v>
      </c>
    </row>
    <row r="256" spans="7:19">
      <c r="G256">
        <v>2003</v>
      </c>
      <c r="H256">
        <f t="shared" si="12"/>
        <v>9.4</v>
      </c>
      <c r="I256">
        <f t="shared" si="15"/>
        <v>25.851999999999997</v>
      </c>
      <c r="N256">
        <v>2003</v>
      </c>
      <c r="O256">
        <v>9.5299999999999994</v>
      </c>
      <c r="Q256">
        <v>25.83</v>
      </c>
      <c r="S256">
        <f t="shared" si="14"/>
        <v>16.299999999999997</v>
      </c>
    </row>
    <row r="257" spans="7:19">
      <c r="G257">
        <v>2004</v>
      </c>
      <c r="H257">
        <f t="shared" si="12"/>
        <v>9.4060000000000006</v>
      </c>
      <c r="I257">
        <f t="shared" si="15"/>
        <v>25.795999999999999</v>
      </c>
      <c r="N257">
        <v>2004</v>
      </c>
      <c r="O257">
        <v>9.32</v>
      </c>
      <c r="Q257">
        <v>25.69</v>
      </c>
      <c r="S257">
        <f t="shared" si="14"/>
        <v>16.37</v>
      </c>
    </row>
    <row r="258" spans="7:19">
      <c r="G258">
        <v>2005</v>
      </c>
      <c r="H258">
        <f t="shared" si="12"/>
        <v>9.5060000000000002</v>
      </c>
      <c r="I258">
        <f t="shared" si="15"/>
        <v>25.901999999999997</v>
      </c>
      <c r="N258">
        <v>2005</v>
      </c>
      <c r="O258">
        <v>9.6999999999999993</v>
      </c>
      <c r="Q258">
        <v>26.11</v>
      </c>
      <c r="S258">
        <f t="shared" si="14"/>
        <v>16.41</v>
      </c>
    </row>
    <row r="259" spans="7:19">
      <c r="G259">
        <v>2006</v>
      </c>
      <c r="H259">
        <f t="shared" si="12"/>
        <v>9.5300000000000011</v>
      </c>
      <c r="I259">
        <f t="shared" si="15"/>
        <v>25.963999999999999</v>
      </c>
      <c r="N259">
        <v>2006</v>
      </c>
      <c r="O259">
        <v>9.5299999999999994</v>
      </c>
      <c r="Q259">
        <v>26.13</v>
      </c>
      <c r="S259">
        <f t="shared" si="14"/>
        <v>16.600000000000001</v>
      </c>
    </row>
    <row r="260" spans="7:19">
      <c r="G260">
        <v>2007</v>
      </c>
      <c r="H260">
        <f t="shared" si="12"/>
        <v>9.5620000000000012</v>
      </c>
      <c r="I260">
        <f t="shared" si="15"/>
        <v>25.869999999999997</v>
      </c>
      <c r="N260">
        <v>2007</v>
      </c>
      <c r="O260">
        <v>9.73</v>
      </c>
      <c r="Q260">
        <v>25.59</v>
      </c>
      <c r="S260">
        <f t="shared" si="14"/>
        <v>15.86</v>
      </c>
    </row>
    <row r="261" spans="7:19">
      <c r="G261">
        <v>2008</v>
      </c>
      <c r="H261">
        <f t="shared" si="12"/>
        <v>9.5419999999999998</v>
      </c>
      <c r="I261">
        <f t="shared" si="15"/>
        <v>25.815999999999995</v>
      </c>
      <c r="N261">
        <v>2008</v>
      </c>
      <c r="O261">
        <v>9.43</v>
      </c>
      <c r="Q261">
        <v>25.56</v>
      </c>
      <c r="S261">
        <f t="shared" si="14"/>
        <v>16.13</v>
      </c>
    </row>
    <row r="262" spans="7:19">
      <c r="G262">
        <v>2009</v>
      </c>
      <c r="H262">
        <f t="shared" si="12"/>
        <v>9.58</v>
      </c>
      <c r="I262">
        <f t="shared" si="15"/>
        <v>25.939999999999998</v>
      </c>
      <c r="N262">
        <v>2009</v>
      </c>
      <c r="O262">
        <v>9.51</v>
      </c>
      <c r="Q262">
        <v>26.31</v>
      </c>
      <c r="S262">
        <f t="shared" si="14"/>
        <v>16.799999999999997</v>
      </c>
    </row>
    <row r="263" spans="7:19">
      <c r="G263">
        <v>2010</v>
      </c>
      <c r="H263">
        <f t="shared" ref="H263:H326" si="16">AVERAGE(O259:O263)</f>
        <v>9.5799999999999983</v>
      </c>
      <c r="I263">
        <f t="shared" si="15"/>
        <v>26.026</v>
      </c>
      <c r="N263">
        <v>2010</v>
      </c>
      <c r="O263">
        <v>9.6999999999999993</v>
      </c>
      <c r="Q263">
        <v>26.54</v>
      </c>
      <c r="S263">
        <f t="shared" si="14"/>
        <v>16.84</v>
      </c>
    </row>
    <row r="264" spans="7:19">
      <c r="G264">
        <v>2011</v>
      </c>
      <c r="H264">
        <f t="shared" si="16"/>
        <v>9.5779999999999994</v>
      </c>
      <c r="I264">
        <f t="shared" si="15"/>
        <v>25.895999999999997</v>
      </c>
      <c r="N264">
        <v>2011</v>
      </c>
      <c r="O264">
        <v>9.52</v>
      </c>
      <c r="Q264">
        <v>25.48</v>
      </c>
      <c r="S264">
        <f t="shared" si="14"/>
        <v>15.96</v>
      </c>
    </row>
    <row r="265" spans="7:19">
      <c r="G265">
        <v>2012</v>
      </c>
      <c r="H265">
        <f t="shared" si="16"/>
        <v>9.5339999999999989</v>
      </c>
      <c r="I265">
        <f t="shared" si="15"/>
        <v>25.974</v>
      </c>
      <c r="N265">
        <v>2012</v>
      </c>
      <c r="O265">
        <v>9.51</v>
      </c>
      <c r="Q265">
        <v>25.98</v>
      </c>
      <c r="S265">
        <f t="shared" si="14"/>
        <v>16.47</v>
      </c>
    </row>
    <row r="266" spans="7:19">
      <c r="G266">
        <v>2013</v>
      </c>
      <c r="H266">
        <f t="shared" si="16"/>
        <v>9.57</v>
      </c>
      <c r="I266">
        <f t="shared" si="15"/>
        <v>26.22</v>
      </c>
      <c r="N266">
        <v>2013</v>
      </c>
      <c r="O266">
        <v>9.61</v>
      </c>
      <c r="Q266">
        <v>26.79</v>
      </c>
      <c r="S266">
        <f t="shared" si="14"/>
        <v>17.18</v>
      </c>
    </row>
    <row r="267" spans="7:19">
      <c r="G267">
        <v>2014</v>
      </c>
      <c r="H267">
        <f t="shared" si="16"/>
        <v>9.581999999999999</v>
      </c>
      <c r="N267">
        <v>2014</v>
      </c>
      <c r="O267">
        <v>9.57</v>
      </c>
      <c r="S267">
        <f t="shared" si="14"/>
        <v>-9.57</v>
      </c>
    </row>
    <row r="268" spans="7:19">
      <c r="G268">
        <v>2015</v>
      </c>
      <c r="H268">
        <f t="shared" si="16"/>
        <v>9.6080000000000005</v>
      </c>
      <c r="N268">
        <v>2015</v>
      </c>
      <c r="O268">
        <v>9.83</v>
      </c>
      <c r="S268">
        <f t="shared" si="14"/>
        <v>-9.83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patna_global_temp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srijon sarkar</dc:creator>
  <cp:lastModifiedBy>Microsoft Office User</cp:lastModifiedBy>
  <dcterms:created xsi:type="dcterms:W3CDTF">2018-04-15T11:02:07Z</dcterms:created>
  <dcterms:modified xsi:type="dcterms:W3CDTF">2018-08-19T22:42:10Z</dcterms:modified>
</cp:coreProperties>
</file>