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70" activeTab="5"/>
  </bookViews>
  <sheets>
    <sheet name="表紙" sheetId="5" r:id="rId1"/>
    <sheet name="ログイン画面" sheetId="6" r:id="rId2"/>
    <sheet name="トップ画面" sheetId="8" r:id="rId3"/>
    <sheet name="日誌登録機能" sheetId="12" r:id="rId4"/>
    <sheet name="日誌一覧機能" sheetId="13" r:id="rId5"/>
    <sheet name="テストデータ1" sheetId="10" r:id="rId6"/>
    <sheet name="テストデータ2" sheetId="14" r:id="rId7"/>
    <sheet name="テストデータ3" sheetId="16" r:id="rId8"/>
    <sheet name="テスト結果２" sheetId="15" r:id="rId9"/>
    <sheet name="テスト結果３" sheetId="17" r:id="rId10"/>
  </sheets>
  <definedNames>
    <definedName name="_xlnm.Print_Titles" localSheetId="2">トップ画面!$1:$4</definedName>
    <definedName name="_xlnm.Print_Titles" localSheetId="1">ログイン画面!$1:$4</definedName>
    <definedName name="_xlnm.Print_Titles" localSheetId="4">日誌一覧機能!$1:$4</definedName>
    <definedName name="_xlnm.Print_Titles" localSheetId="3">日誌登録機能!$1:$4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0" l="1"/>
  <c r="H32" i="16" l="1"/>
  <c r="H31" i="16"/>
  <c r="H30" i="16"/>
  <c r="H29" i="16"/>
  <c r="H28" i="16"/>
  <c r="H32" i="14"/>
  <c r="H31" i="14"/>
  <c r="H30" i="14"/>
  <c r="H29" i="14"/>
  <c r="H28" i="14"/>
  <c r="A9" i="13" l="1"/>
  <c r="F24" i="16"/>
  <c r="F23" i="16"/>
  <c r="F19" i="16"/>
  <c r="F18" i="16"/>
  <c r="F17" i="16"/>
  <c r="F13" i="16"/>
  <c r="F12" i="16"/>
  <c r="F8" i="16"/>
  <c r="F7" i="16"/>
  <c r="F6" i="16"/>
  <c r="F5" i="16"/>
  <c r="F4" i="16"/>
  <c r="A21" i="12" l="1"/>
  <c r="A16" i="12" l="1"/>
  <c r="F23" i="14" l="1"/>
  <c r="F24" i="14"/>
  <c r="F19" i="14"/>
  <c r="F18" i="14"/>
  <c r="F17" i="14"/>
  <c r="F13" i="14"/>
  <c r="F12" i="14"/>
  <c r="F8" i="14"/>
  <c r="F7" i="14"/>
  <c r="F6" i="14"/>
  <c r="F5" i="14"/>
  <c r="F4" i="14"/>
  <c r="F24" i="10"/>
  <c r="F23" i="10"/>
  <c r="F18" i="10"/>
  <c r="F19" i="10"/>
  <c r="F17" i="10"/>
  <c r="F13" i="10"/>
  <c r="F12" i="10"/>
  <c r="A10" i="13" l="1"/>
  <c r="A8" i="13"/>
  <c r="A7" i="13"/>
  <c r="A6" i="13"/>
  <c r="A5" i="13"/>
  <c r="A31" i="12" l="1"/>
  <c r="A30" i="12"/>
  <c r="A29" i="12"/>
  <c r="A28" i="12"/>
  <c r="A27" i="12"/>
  <c r="A26" i="12"/>
  <c r="A25" i="12"/>
  <c r="A24" i="12"/>
  <c r="A23" i="12"/>
  <c r="A22" i="12"/>
  <c r="A20" i="12"/>
  <c r="A19" i="12"/>
  <c r="A18" i="12"/>
  <c r="A17" i="12"/>
  <c r="A15" i="12"/>
  <c r="A14" i="12"/>
  <c r="A13" i="12"/>
  <c r="A12" i="12"/>
  <c r="A11" i="12"/>
  <c r="A10" i="12"/>
  <c r="A9" i="12"/>
  <c r="A8" i="12"/>
  <c r="A7" i="12"/>
  <c r="A6" i="12"/>
  <c r="A5" i="12"/>
  <c r="F5" i="10" l="1"/>
  <c r="F6" i="10"/>
  <c r="F7" i="10"/>
  <c r="F8" i="10"/>
  <c r="A9" i="8" l="1"/>
  <c r="A8" i="8"/>
  <c r="A7" i="8"/>
  <c r="A6" i="8"/>
  <c r="A5" i="8"/>
  <c r="A16" i="6" l="1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<sst xmlns="http://schemas.openxmlformats.org/spreadsheetml/2006/main" count="489" uniqueCount="225">
  <si>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</si>
  <si>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</si>
  <si>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</si>
  <si>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</si>
  <si>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</si>
  <si>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</si>
  <si>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</si>
  <si>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</si>
  <si>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</si>
  <si>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</si>
  <si>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</si>
  <si>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</si>
  <si>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</si>
  <si>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</si>
  <si>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</si>
  <si>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</si>
  <si>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</si>
  <si>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</si>
  <si>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</si>
  <si>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</si>
  <si>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</si>
  <si>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</si>
  <si>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</si>
  <si>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</si>
  <si>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</si>
  <si>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</si>
  <si>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</si>
  <si>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</si>
  <si>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</si>
  <si>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</si>
  <si>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</si>
  <si>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</si>
  <si>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</si>
  <si>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</si>
  <si>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トップ画面</t>
    <rPh sb="3" eb="5">
      <t>ガメン</t>
    </rPh>
    <phoneticPr fontId="1"/>
  </si>
  <si>
    <t>ログイン画面で正しくログインを行う</t>
    <rPh sb="4" eb="6">
      <t>ガメン</t>
    </rPh>
    <rPh sb="7" eb="8">
      <t>タダ</t>
    </rPh>
    <rPh sb="15" eb="16">
      <t>オコナ</t>
    </rPh>
    <phoneticPr fontId="1"/>
  </si>
  <si>
    <t>未ログイン処理</t>
    <rPh sb="0" eb="1">
      <t>ミ</t>
    </rPh>
    <rPh sb="5" eb="7">
      <t>ショリ</t>
    </rPh>
    <phoneticPr fontId="1"/>
  </si>
  <si>
    <t>ログインせずに以下のURLにアクセスする
http://localhost:8080/xxxx/top</t>
    <rPh sb="7" eb="9">
      <t>イカ</t>
    </rPh>
    <phoneticPr fontId="1"/>
  </si>
  <si>
    <t>ログイン画面にリダイレクトされログイン画面が表示される
アドレスバーのURLは
http://localhost:8080/xxxx/login
となっていること</t>
    <rPh sb="4" eb="6">
      <t>ガメン</t>
    </rPh>
    <rPh sb="19" eb="21">
      <t>ガメン</t>
    </rPh>
    <rPh sb="22" eb="24">
      <t>ヒョウジ</t>
    </rPh>
    <phoneticPr fontId="1"/>
  </si>
  <si>
    <t>画面遷移</t>
    <rPh sb="0" eb="2">
      <t>ガメン</t>
    </rPh>
    <rPh sb="2" eb="4">
      <t>センイ</t>
    </rPh>
    <phoneticPr fontId="1"/>
  </si>
  <si>
    <t>日誌登録をクリックする</t>
    <rPh sb="0" eb="2">
      <t>ニッシ</t>
    </rPh>
    <rPh sb="2" eb="4">
      <t>トウロク</t>
    </rPh>
    <phoneticPr fontId="1"/>
  </si>
  <si>
    <t>日誌一覧をクリックする</t>
    <rPh sb="0" eb="2">
      <t>ニッシ</t>
    </rPh>
    <rPh sb="2" eb="4">
      <t>イチラン</t>
    </rPh>
    <phoneticPr fontId="1"/>
  </si>
  <si>
    <t>ヘッダー部表示</t>
    <rPh sb="4" eb="5">
      <t>ブ</t>
    </rPh>
    <rPh sb="5" eb="7">
      <t>ヒョウジ</t>
    </rPh>
    <phoneticPr fontId="1"/>
  </si>
  <si>
    <t>テストデータ１</t>
    <phoneticPr fontId="1"/>
  </si>
  <si>
    <t>テーブル名：student</t>
    <rPh sb="4" eb="5">
      <t>メイ</t>
    </rPh>
    <phoneticPr fontId="1"/>
  </si>
  <si>
    <t>学籍番号</t>
    <rPh sb="0" eb="4">
      <t>ガクセk</t>
    </rPh>
    <phoneticPr fontId="2"/>
  </si>
  <si>
    <t>クラスコード</t>
  </si>
  <si>
    <t>学生名</t>
    <rPh sb="0" eb="3">
      <t>ガクs</t>
    </rPh>
    <phoneticPr fontId="2"/>
  </si>
  <si>
    <t>パスワード</t>
  </si>
  <si>
    <t>西野直幸</t>
    <rPh sb="0" eb="2">
      <t>ニシノ</t>
    </rPh>
    <rPh sb="2" eb="4">
      <t>ナオユキ</t>
    </rPh>
    <phoneticPr fontId="1"/>
  </si>
  <si>
    <t>姫野マリ</t>
    <rPh sb="0" eb="2">
      <t>ヒメノ</t>
    </rPh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</si>
  <si>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</si>
  <si>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2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</si>
  <si>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</si>
  <si>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</si>
  <si>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</si>
  <si>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</si>
  <si>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テーブル名：class</t>
    <rPh sb="4" eb="5">
      <t>メイ</t>
    </rPh>
    <phoneticPr fontId="1"/>
  </si>
  <si>
    <t>学年</t>
    <rPh sb="0" eb="2">
      <t>ガクネン</t>
    </rPh>
    <phoneticPr fontId="2"/>
  </si>
  <si>
    <t>クラス名</t>
    <rPh sb="3" eb="4">
      <t>メイ</t>
    </rPh>
    <phoneticPr fontId="2"/>
  </si>
  <si>
    <t>担任コード</t>
    <rPh sb="0" eb="2">
      <t>タンニン</t>
    </rPh>
    <phoneticPr fontId="2"/>
  </si>
  <si>
    <t>A</t>
    <phoneticPr fontId="1"/>
  </si>
  <si>
    <t>B</t>
    <phoneticPr fontId="1"/>
  </si>
  <si>
    <t>テーブル名：teacher</t>
    <rPh sb="4" eb="5">
      <t>メイ</t>
    </rPh>
    <phoneticPr fontId="1"/>
  </si>
  <si>
    <t>担任コード</t>
    <rPh sb="0" eb="2">
      <t>タンニン</t>
    </rPh>
    <phoneticPr fontId="1"/>
  </si>
  <si>
    <t>担任名</t>
    <rPh sb="0" eb="3">
      <t>タンニン</t>
    </rPh>
    <phoneticPr fontId="1"/>
  </si>
  <si>
    <t>竹内裕司</t>
  </si>
  <si>
    <t>shimo</t>
    <phoneticPr fontId="1"/>
  </si>
  <si>
    <t>hori</t>
    <phoneticPr fontId="1"/>
  </si>
  <si>
    <t>take</t>
    <phoneticPr fontId="1"/>
  </si>
  <si>
    <t>ena</t>
    <phoneticPr fontId="1"/>
  </si>
  <si>
    <t>テーブル名：diary</t>
    <rPh sb="4" eb="5">
      <t>メイ</t>
    </rPh>
    <phoneticPr fontId="1"/>
  </si>
  <si>
    <t>クラスコード</t>
    <phoneticPr fontId="1"/>
  </si>
  <si>
    <t>登録日</t>
    <rPh sb="0" eb="2">
      <t>トウロk</t>
    </rPh>
    <rPh sb="2" eb="3">
      <t>ヒ</t>
    </rPh>
    <phoneticPr fontId="1"/>
  </si>
  <si>
    <t>学籍番号</t>
    <rPh sb="0" eb="4">
      <t>ガクs</t>
    </rPh>
    <phoneticPr fontId="1"/>
  </si>
  <si>
    <t>良い点</t>
    <rPh sb="0" eb="3">
      <t>ヨ</t>
    </rPh>
    <phoneticPr fontId="1"/>
  </si>
  <si>
    <t>悪い点</t>
    <rPh sb="0" eb="3">
      <t>ワr</t>
    </rPh>
    <phoneticPr fontId="1"/>
  </si>
  <si>
    <t>学生コメント</t>
    <rPh sb="0" eb="6">
      <t>ガクセイコm</t>
    </rPh>
    <phoneticPr fontId="1"/>
  </si>
  <si>
    <t>担任コメント</t>
    <rPh sb="0" eb="6">
      <t>タンニン</t>
    </rPh>
    <phoneticPr fontId="1"/>
  </si>
  <si>
    <t>データなし</t>
    <phoneticPr fontId="1"/>
  </si>
  <si>
    <t>ログイン</t>
    <phoneticPr fontId="1"/>
  </si>
  <si>
    <t>ログイン後のヘッダ表示</t>
    <rPh sb="4" eb="5">
      <t>ゴ</t>
    </rPh>
    <rPh sb="9" eb="11">
      <t>ヒョウジ</t>
    </rPh>
    <phoneticPr fontId="1"/>
  </si>
  <si>
    <t>江成利平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</si>
  <si>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37" eb="39">
      <t>ヒョウジ</t>
    </rPh>
    <phoneticPr fontId="1"/>
  </si>
  <si>
    <t>下山守彦</t>
    <phoneticPr fontId="1"/>
  </si>
  <si>
    <t>ログイン後ヘッダーに
「情報システム専攻科１年Aクラス　下山守彦さん」
が表示させる</t>
    <rPh sb="4" eb="5">
      <t>ゴ</t>
    </rPh>
    <rPh sb="22" eb="23">
      <t>ネン</t>
    </rPh>
    <rPh sb="37" eb="39">
      <t>ヒョウジ</t>
    </rPh>
    <phoneticPr fontId="1"/>
  </si>
  <si>
    <t>堀井亨</t>
    <phoneticPr fontId="1"/>
  </si>
  <si>
    <t>yana</t>
    <phoneticPr fontId="1"/>
  </si>
  <si>
    <t>柳川莉歩</t>
    <phoneticPr fontId="1"/>
  </si>
  <si>
    <t>ログイン後ヘッダーに
「情報システム科2年Aクラス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</si>
  <si>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</si>
  <si>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堀井亨さん」
が表示させる</t>
    <rPh sb="4" eb="5">
      <t>ゴ</t>
    </rPh>
    <rPh sb="20" eb="21">
      <t>ネン</t>
    </rPh>
    <rPh sb="34" eb="36">
      <t>ヒョウジ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</si>
  <si>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</si>
  <si>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</si>
  <si>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</si>
  <si>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登録</t>
    <rPh sb="0" eb="2">
      <t>トウロク</t>
    </rPh>
    <phoneticPr fontId="1"/>
  </si>
  <si>
    <t>ログイン後、Topメニューで日誌登録をクリックする</t>
    <rPh sb="4" eb="5">
      <t>ゴ</t>
    </rPh>
    <rPh sb="14" eb="16">
      <t>ニッシ</t>
    </rPh>
    <rPh sb="16" eb="18">
      <t>トウロク</t>
    </rPh>
    <phoneticPr fontId="1"/>
  </si>
  <si>
    <t>画面表示
直接アクセス</t>
    <rPh sb="0" eb="2">
      <t>ガメン</t>
    </rPh>
    <rPh sb="2" eb="4">
      <t>ヒョウジ</t>
    </rPh>
    <phoneticPr fontId="1"/>
  </si>
  <si>
    <t>ログイン後、以下のURLをブラウザのアドレスバーに入力する
http://localhost:8080/xxxx/insert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</si>
  <si>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http://localhost:8080/xxxx/insert</t>
    <rPh sb="8" eb="10">
      <t>イカ</t>
    </rPh>
    <rPh sb="27" eb="29">
      <t>ニュウリョク</t>
    </rPh>
    <phoneticPr fontId="1"/>
  </si>
  <si>
    <t>登録</t>
    <rPh sb="0" eb="2">
      <t>トウロク</t>
    </rPh>
    <phoneticPr fontId="1"/>
  </si>
  <si>
    <t>DBエラー</t>
    <phoneticPr fontId="1"/>
  </si>
  <si>
    <t>システムエラー画面へ遷移する</t>
    <rPh sb="7" eb="9">
      <t>ガメン</t>
    </rPh>
    <rPh sb="10" eb="12">
      <t>センイ</t>
    </rPh>
    <phoneticPr fontId="1"/>
  </si>
  <si>
    <t>テストデータ２</t>
    <phoneticPr fontId="1"/>
  </si>
  <si>
    <t>みんな集中していた</t>
    <rPh sb="3" eb="5">
      <t>シュウチュウ</t>
    </rPh>
    <phoneticPr fontId="1"/>
  </si>
  <si>
    <t>遅刻がなかった</t>
    <rPh sb="0" eb="2">
      <t>チコク</t>
    </rPh>
    <phoneticPr fontId="1"/>
  </si>
  <si>
    <t>授業が楽しかった</t>
    <rPh sb="0" eb="2">
      <t>ジュギョウ</t>
    </rPh>
    <rPh sb="3" eb="4">
      <t>タノ</t>
    </rPh>
    <phoneticPr fontId="1"/>
  </si>
  <si>
    <t>全員朝からそろっていた</t>
    <rPh sb="0" eb="2">
      <t>ゼンイン</t>
    </rPh>
    <rPh sb="2" eb="3">
      <t>アサ</t>
    </rPh>
    <phoneticPr fontId="1"/>
  </si>
  <si>
    <t>就職がみんな決まった</t>
    <rPh sb="0" eb="2">
      <t>シュウショク</t>
    </rPh>
    <rPh sb="6" eb="7">
      <t>キ</t>
    </rPh>
    <phoneticPr fontId="1"/>
  </si>
  <si>
    <t>休みが居た</t>
    <rPh sb="0" eb="1">
      <t>ヤス</t>
    </rPh>
    <rPh sb="3" eb="4">
      <t>イ</t>
    </rPh>
    <phoneticPr fontId="1"/>
  </si>
  <si>
    <t>竹内君が寝てた</t>
    <rPh sb="0" eb="3">
      <t>タケウチクン</t>
    </rPh>
    <rPh sb="4" eb="5">
      <t>ネ</t>
    </rPh>
    <phoneticPr fontId="1"/>
  </si>
  <si>
    <t>遅刻者がいた</t>
    <rPh sb="0" eb="2">
      <t>チコク</t>
    </rPh>
    <rPh sb="2" eb="3">
      <t>シャ</t>
    </rPh>
    <phoneticPr fontId="1"/>
  </si>
  <si>
    <t>一部の生徒がうるさかった</t>
    <rPh sb="0" eb="2">
      <t>イチブ</t>
    </rPh>
    <rPh sb="3" eb="5">
      <t>セイト</t>
    </rPh>
    <phoneticPr fontId="1"/>
  </si>
  <si>
    <t>みんな集中していなかった</t>
    <rPh sb="3" eb="5">
      <t>シュウチュウ</t>
    </rPh>
    <phoneticPr fontId="1"/>
  </si>
  <si>
    <t>学生コメント１</t>
    <rPh sb="0" eb="2">
      <t>ガクセイ</t>
    </rPh>
    <phoneticPr fontId="1"/>
  </si>
  <si>
    <t>学生コメント２</t>
    <rPh sb="0" eb="2">
      <t>ガクセイ</t>
    </rPh>
    <phoneticPr fontId="1"/>
  </si>
  <si>
    <t>学生コメント３</t>
    <rPh sb="0" eb="2">
      <t>ガクセイ</t>
    </rPh>
    <phoneticPr fontId="1"/>
  </si>
  <si>
    <t>学生コメント４</t>
    <rPh sb="0" eb="2">
      <t>ガクセイ</t>
    </rPh>
    <phoneticPr fontId="1"/>
  </si>
  <si>
    <t>学生コメント５</t>
    <rPh sb="0" eb="2">
      <t>ガクセイ</t>
    </rPh>
    <phoneticPr fontId="1"/>
  </si>
  <si>
    <t>2018/11/1</t>
    <phoneticPr fontId="1"/>
  </si>
  <si>
    <t>2018/11/3</t>
    <phoneticPr fontId="1"/>
  </si>
  <si>
    <t>2018/11/5</t>
    <phoneticPr fontId="1"/>
  </si>
  <si>
    <t>2018/11/4</t>
    <phoneticPr fontId="1"/>
  </si>
  <si>
    <t>2018/11/2</t>
    <phoneticPr fontId="1"/>
  </si>
  <si>
    <t>一覧</t>
    <rPh sb="0" eb="2">
      <t>イチラン</t>
    </rPh>
    <phoneticPr fontId="1"/>
  </si>
  <si>
    <t>ログイン後、Topメニューで日誌一覧をクリックする</t>
    <rPh sb="4" eb="5">
      <t>ゴ</t>
    </rPh>
    <rPh sb="14" eb="16">
      <t>ニッシ</t>
    </rPh>
    <rPh sb="16" eb="18">
      <t>イチラン</t>
    </rPh>
    <phoneticPr fontId="1"/>
  </si>
  <si>
    <t>ログイン後、以下のURLをブラウザのアドレスバーに入力する
http://localhost:8080/xxxx/list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</si>
  <si>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http://localhost:8080/xxxx/list</t>
    <rPh sb="8" eb="10">
      <t>イカ</t>
    </rPh>
    <rPh sb="27" eb="29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</si>
  <si>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</si>
  <si>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前提条件：DBをテストデータ２の状態にする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</si>
  <si>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登録者</t>
    <rPh sb="0" eb="2">
      <t>トウロク</t>
    </rPh>
    <rPh sb="2" eb="3">
      <t>シャ</t>
    </rPh>
    <phoneticPr fontId="1"/>
  </si>
  <si>
    <t>前提：ログイン後、登録画面を表示した後にDBをシャットダウンした状態にする
　　　（接続エラーを発生させる）
トップ画面で日誌一覧のリンクをクリックする</t>
    <rPh sb="59" eb="61">
      <t>ガメン</t>
    </rPh>
    <phoneticPr fontId="1"/>
  </si>
  <si>
    <t>システムエラー画面へ遷移する</t>
  </si>
  <si>
    <t>前提：ログイン後、登録画面を表示した後にDBをシャットダウンした状態にする
　　　（接続エラーを発生させる）
登録画面に以下を入力し確認ボタンをクリックする
日付：2018/11/20
良かった点：みんな集中していた
悪かった点：遅刻が多かった
学生コメント：明日も一日頑張る</t>
  </si>
  <si>
    <t>DBエラー</t>
  </si>
  <si>
    <t>日誌テーブルに以下のレコードが追加されていることを確認する
クラスコード：ログインユーザーのクラスコード
登録日：2018/22/20
学籍番号：ログインユーザーの学籍番号
良い点：123456789012345678901234567890
悪い点：123456789012345678901234567890
学生コメント：123456789012345678901234567890
担任コメント：null</t>
  </si>
  <si>
    <t>前提：DBの状態をテストデータ１にする
登録画面に以下を入力し確認ボタンをクリックする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</si>
  <si>
    <t>入力チェック
MAX文字登録</t>
  </si>
  <si>
    <t>確認画面が表示される。確認画面は以下のような表示になっていることを確認する
日付：2018年11月20日
良かった点：みんな集中していた
悪かった点：遅刻が多かった
学生コメント：123456789012345678901234567890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</si>
  <si>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</t>
  </si>
  <si>
    <t>入力チェック
学生コメント30文字</t>
  </si>
  <si>
    <t>確認画面が表示される。確認画面は以下のような表示になっていることを確認する
日付：2018年11月20日
良かった点：みんな集中していた
悪かった点：123456789012345678901234567890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</si>
  <si>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
学生コメント：明日も一日頑張る</t>
  </si>
  <si>
    <t>入力チェック
悪かった点30文字</t>
  </si>
  <si>
    <t>確認画面が表示される。確認画面は以下のような表示になっていることを確認する
日付：2018年11月20日
良かった点：123456789012345678901234567890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</si>
  <si>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
悪かった点：遅刻が多かった
学生コメント：明日も一日頑張る</t>
  </si>
  <si>
    <t>入力チェック
良かった点30文字</t>
  </si>
  <si>
    <t>入力画面に戻り、以下のエラーが表示される
「学生コメントは30字以内で入力してください」
日誌登録画面には以下の情報が初期表示されていること。
日付：2018年11月20日
良かった点：みんな集中していた
悪かった点：遅刻が多かった
学生コメント：1234567890123456789012345678901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</si>
  <si>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学生コメント：1234567890123456789012345678901</t>
  </si>
  <si>
    <t>入力チェック
学生コメント31文字</t>
  </si>
  <si>
    <t>入力画面に戻り、以下のエラーが表示される
「悪かった点は30字以内で入力してください」
日誌登録画面には以下の情報が初期表示されていること。
日付：2018年11月20日
良かった点：みんな集中していた
悪かった点：1234567890123456789012345678901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</si>
  <si>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悪かった点：1234567890123456789012345678901
学生コメント：明日も一日頑張る</t>
  </si>
  <si>
    <t>入力チェック
悪かった点31文字</t>
  </si>
  <si>
    <t>入力画面に戻り、以下のエラーが表示される
「良かった点は30字以内で入力してください」
日誌登録画面には以下の情報が初期表示されていること。
日付：2018年11月20日
良かった点：1234567890123456789012345678901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</si>
  <si>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良かった点：1234567890123456789012345678901
悪かった点：遅刻が多かった
学生コメント：明日も一日頑張る</t>
  </si>
  <si>
    <t>入力チェック
良かった点31文字</t>
  </si>
  <si>
    <t>確認画面の表示が以下のようになること
日付：2018/11/20
良かった点：&lt;script&gt;alert("test");&lt;/script&gt;
悪かった点：test&lt;br&gt;test2
学生コメント：&lt;input type="text" name="name"&gt;</t>
  </si>
  <si>
    <t>不正な入力</t>
  </si>
  <si>
    <t>入力画面に戻り、以下のエラーが表示される
日付を入力してください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</si>
  <si>
    <t xml:space="preserve">前提：DBの状態をテストデータ１にする
登録画面に以下を入力し確認ボタンをクリックする
日付：
良かった点：
悪かった点：
学生コメント：
</t>
  </si>
  <si>
    <t>入力チェック
複数</t>
  </si>
  <si>
    <t>入力画面に戻り、以下のエラーが表示される
「学生コメントを入力してください」
日誌登録画面には以下の情報が初期表示されていること。
日付：2018年11月20日
良かった点：みんな集中していた
悪かった点：遅刻が多かった
学生コメント：</t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</si>
  <si>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</si>
  <si>
    <t>入力チェック
学生コメント</t>
  </si>
  <si>
    <t>入力画面に戻り、以下のエラーが表示される
「悪かった点を入力してください」
日誌登録画面には以下の情報が初期表示されていること。
日付：2018年11月20日
良かった点：みんな集中していた
悪かった点：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</si>
  <si>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
学生コメント：明日も一日頑張る</t>
  </si>
  <si>
    <t>入力チェック
悪かった点</t>
  </si>
  <si>
    <t>入力画面に戻り、以下のエラーが表示される
「良かった点を入力してください」
日誌登録画面には以下の情報が初期表示されていること。
日付：2018年11月20日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</si>
  <si>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
悪かった点：遅刻が多かった
学生コメント：明日も一日頑張る</t>
  </si>
  <si>
    <t>入力チェック
良かった点</t>
  </si>
  <si>
    <t>前提：DBの状態をテストデータ１にする
登録画面に以下を入力し確認ボタンをクリックする
日付：2018年11月20日
良かった点：みんな集中していた
悪かった点：遅刻が多かった
学生コメント：明日も一日頑張る</t>
  </si>
  <si>
    <t>入力チェック
日付</t>
  </si>
  <si>
    <t>入力画面に戻り、以下のエラーが表示される
「日付を入力してください」
日誌登録画面には以下の情報が初期表示されていること。
日付：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</si>
  <si>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
良かった点：みんな集中していた
悪かった点：遅刻が多かった
学生コメント：明日も一日頑張る</t>
  </si>
  <si>
    <t>日誌登録画面が表示される。
日誌登録画面には以下の情報が初期表示されていること。
日付：2018/11/20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</si>
  <si>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
クリック後、表示された確認画面で「戻る」ボタンをクリックする</t>
  </si>
  <si>
    <t>入力チェック
戻る</t>
  </si>
  <si>
    <t>入力画面に戻り、以下のエラーが表示される
「2018/11/20の日誌はすでに登録されています」</t>
  </si>
  <si>
    <t>前提：No.5を行った後のDB状態にする
登録画面に以下を入力し確認ボタンをクリックする
日付：2018/11/20
良かった点：みんな集中していた２
悪かった点：遅刻が多かった２
学生コメント：明日も一日頑張る２</t>
  </si>
  <si>
    <t>正常ケース
入力</t>
  </si>
  <si>
    <t xml:space="preserve">No.4のテスト結果を確認後、登録ボタンをクリックする
</t>
  </si>
  <si>
    <t>正常ケース
確認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</si>
  <si>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</t>
  </si>
  <si>
    <t>ログインせずに、以下のURLをブラウザのアドレスバーに入力する
http://localhost:8080/xxxx/confirm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</si>
  <si>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http://localhost:8080/xxxx/complete</t>
    <rPh sb="8" eb="10">
      <t>イカ</t>
    </rPh>
    <rPh sb="27" eb="29">
      <t>ニュウリョク</t>
    </rPh>
    <phoneticPr fontId="1"/>
  </si>
  <si>
    <t>日誌一覧画面へ遷移する。
一覧画面には、「テスト結果２シート」と同じ結果が表示されること。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</si>
  <si>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</si>
  <si>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</si>
  <si>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トップ画面が表示される
トップ画面は01_画面設計書の画面ID01と同じであることを確認する</t>
    <rPh sb="3" eb="5">
      <t>ガメン</t>
    </rPh>
    <rPh sb="6" eb="8">
      <t>ヒョウジ</t>
    </rPh>
    <rPh sb="15" eb="17">
      <t>ガメン</t>
    </rPh>
    <rPh sb="21" eb="23">
      <t>ガメン</t>
    </rPh>
    <rPh sb="23" eb="26">
      <t>セッケイショ</t>
    </rPh>
    <rPh sb="27" eb="29">
      <t>ガメン</t>
    </rPh>
    <rPh sb="34" eb="35">
      <t>オナ</t>
    </rPh>
    <rPh sb="42" eb="44">
      <t>カクニン</t>
    </rPh>
    <phoneticPr fontId="1"/>
  </si>
  <si>
    <t>日誌登録画面が表示される
日誌登録画面は、01_画面設計書のG4-1と同じであることを確認する</t>
    <rPh sb="0" eb="2">
      <t>ニッシ</t>
    </rPh>
    <rPh sb="2" eb="4">
      <t>トウロク</t>
    </rPh>
    <rPh sb="4" eb="6">
      <t>ガメン</t>
    </rPh>
    <rPh sb="7" eb="9">
      <t>ヒョウジ</t>
    </rPh>
    <rPh sb="13" eb="15">
      <t>ニッシ</t>
    </rPh>
    <rPh sb="15" eb="17">
      <t>トウロク</t>
    </rPh>
    <rPh sb="17" eb="19">
      <t>ガメン</t>
    </rPh>
    <rPh sb="24" eb="26">
      <t>ガメン</t>
    </rPh>
    <rPh sb="26" eb="29">
      <t>セッケイショ</t>
    </rPh>
    <rPh sb="35" eb="36">
      <t>オナ</t>
    </rPh>
    <rPh sb="43" eb="45">
      <t>カクニン</t>
    </rPh>
    <phoneticPr fontId="1"/>
  </si>
  <si>
    <t>日誌一覧画面が表示される
日誌一覧画面は、01_画面設計書のG3と同じであることを確認する</t>
    <rPh sb="0" eb="2">
      <t>ニッシ</t>
    </rPh>
    <rPh sb="2" eb="4">
      <t>イチラン</t>
    </rPh>
    <rPh sb="4" eb="6">
      <t>ガメン</t>
    </rPh>
    <rPh sb="7" eb="9">
      <t>ヒョウジ</t>
    </rPh>
    <rPh sb="13" eb="15">
      <t>ニッシ</t>
    </rPh>
    <rPh sb="15" eb="17">
      <t>イチラン</t>
    </rPh>
    <rPh sb="17" eb="19">
      <t>ガメン</t>
    </rPh>
    <rPh sb="24" eb="26">
      <t>ガメン</t>
    </rPh>
    <rPh sb="26" eb="29">
      <t>セッケイショ</t>
    </rPh>
    <rPh sb="33" eb="34">
      <t>オナ</t>
    </rPh>
    <rPh sb="41" eb="43">
      <t>カクニン</t>
    </rPh>
    <phoneticPr fontId="1"/>
  </si>
  <si>
    <t>会員登録画面が表示される
画面は01_画面設計書の画面ID01と同じであることを確認する</t>
    <rPh sb="0" eb="2">
      <t>カイイン</t>
    </rPh>
    <rPh sb="2" eb="4">
      <t>トウロク</t>
    </rPh>
    <rPh sb="4" eb="6">
      <t>ガメン</t>
    </rPh>
    <rPh sb="7" eb="9">
      <t>ヒョウジ</t>
    </rPh>
    <rPh sb="13" eb="15">
      <t>ガメン</t>
    </rPh>
    <phoneticPr fontId="1"/>
  </si>
  <si>
    <t>登録完了画面が表示される
画面は01_画面設計書の画面ID01と同じであることを確認する
登録後、dairyテーブルを確認し、以下の情報が入力されていること
クラスコード：ログインユーザーのクラスコード
登録日：2018/11/20
学籍番号：ログインユーザーの学籍番号
良い点：みんな集中していた
悪い点：遅刻が多かった
学生コメント：明日も一日頑張る
担任コメント：null</t>
    <phoneticPr fontId="1"/>
  </si>
  <si>
    <t>会員一覧画面が表示される
画面は01_画面設計書の画面ID01と同じであることを確認する</t>
    <rPh sb="0" eb="2">
      <t>カイイン</t>
    </rPh>
    <rPh sb="2" eb="4">
      <t>イチラン</t>
    </rPh>
    <rPh sb="4" eb="6">
      <t>ガメン</t>
    </rPh>
    <rPh sb="7" eb="9">
      <t>ヒョウジ</t>
    </rPh>
    <rPh sb="13" eb="15">
      <t>ガメン</t>
    </rPh>
    <phoneticPr fontId="1"/>
  </si>
  <si>
    <t>登録確認画面（）が表示される
画面は01_画面設計書の画面ID01と同じであることを確認する</t>
    <phoneticPr fontId="1"/>
  </si>
  <si>
    <t>前提：DBの状態をテストデータ１にする
登録画面に以下を入力し確認ボタンをクリックする
日付：2018-11-20
良かった点：みんな集中していた
悪かった点：遅刻が多かった
学生コメント：明日も一日頑張る</t>
    <phoneticPr fontId="1"/>
  </si>
  <si>
    <t>入力画面に戻り、以下のエラーが表示される
「日付の形式が不正です」
日誌登録画面には以下の情報が初期表示されていること。
日付：2018-11-20
良かった点：みんな集中していた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</si>
  <si>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日付：2018-11-20
良かった点：
悪かった点：
学生コメント：
</t>
    <phoneticPr fontId="1"/>
  </si>
  <si>
    <t>入力画面に戻り、以下のエラーが表示される
「日付の形式が不正です」
日誌登録画面には以下の情報が初期表示されていること。
日付：2018年11月20日
良かった点：みんな集中していた
悪かった点：遅刻が多かった
学生コメント：明日も一日頑張る</t>
    <phoneticPr fontId="1"/>
  </si>
  <si>
    <t>入力画面に戻り、以下のエラーが表示される
日付の形式が不正です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</si>
  <si>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</si>
  <si>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</si>
  <si>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パスワード：ena</t>
    <phoneticPr fontId="1"/>
  </si>
  <si>
    <t>前提１　テストデータ１を用意する
ログイン画面で
学籍番号：0000002
パスワード：shimo</t>
    <phoneticPr fontId="1"/>
  </si>
  <si>
    <t>前提１　テストデータ１を用意する
ログイン画面で
学籍番号：0000003
パスワード：hori</t>
    <phoneticPr fontId="1"/>
  </si>
  <si>
    <t>前提１　テストデータ１を用意する
ログイン画面で
学籍番号：0000004
パスワード：yana</t>
    <phoneticPr fontId="1"/>
  </si>
  <si>
    <t>前提１　テストデータ１を用意する
ログイン画面で
学籍番号：0000005
パスワード：take</t>
    <phoneticPr fontId="1"/>
  </si>
  <si>
    <t>前提１　テストデータ１を用意する
ログイン画面で
学籍番号：0000001
パスワード：ena</t>
    <phoneticPr fontId="1"/>
  </si>
  <si>
    <t>&lt;b&gt;みんな集中していた&lt;/b&gt;</t>
  </si>
  <si>
    <t>&lt;b&gt;みんな集中していた&lt;/b&gt;</t>
    <rPh sb="6" eb="8">
      <t>シュウチュウ</t>
    </rPh>
    <phoneticPr fontId="1"/>
  </si>
  <si>
    <t xml:space="preserve">前提：DBの状態をテストデータ１にする
登録画面に以下を入力し確認ボタンをクリックする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</si>
  <si>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&lt;script&gt;alert("test");&lt;/script&gt;</t>
  </si>
  <si>
    <t>&lt;input type="text" &gt;</t>
  </si>
  <si>
    <t>&lt;input type="text" &gt;</t>
    <phoneticPr fontId="1"/>
  </si>
  <si>
    <t>&lt;td&gt;aaabbbb&lt;/td&gt;</t>
  </si>
  <si>
    <t>&lt;td&gt;aaabbbb&lt;/td&gt;</t>
    <phoneticPr fontId="1"/>
  </si>
  <si>
    <t>前提条件：DBをテストデータ３の状態にする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</si>
  <si>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一覧画面には、「テスト結果３シート」と同じ結果が表示されること。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</si>
  <si>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竹内君が寝てた</t>
  </si>
  <si>
    <t>遅刻者がいた</t>
  </si>
  <si>
    <t>全員朝からそろっていた</t>
  </si>
  <si>
    <t>一部の生徒がうるさかった</t>
  </si>
  <si>
    <t>就職がみんな決まった</t>
  </si>
  <si>
    <t>みんな集中していなかった</t>
  </si>
  <si>
    <t>&lt;script&gt;alert("aa");&lt;/script&gt;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</si>
</sst>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m/d"/>
    <numFmt numFmtId="178" formatCode="0000000"/>
    <numFmt numFmtId="179" formatCode="00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/>
  </sheetViews>
  <sheetFormatPr defaultColWidth="8.625" defaultRowHeight="15.95" customHeight="1"/>
  <cols>
    <col min="1" max="45" width="2.625" style="2" customWidth="1"/>
    <col min="46" max="16384" width="8.625" style="2"/>
  </cols>
  <sheetData>
    <row r="13" spans="9:37" ht="15.95" customHeight="1">
      <c r="I13" s="14" t="s">
        <v>21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9:37" ht="15.95" customHeight="1"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7" spans="8:38" ht="15.95" customHeight="1" thickBot="1">
      <c r="H17" s="17"/>
      <c r="I17" s="18"/>
      <c r="J17" s="18"/>
      <c r="K17" s="19"/>
      <c r="L17" s="15" t="s">
        <v>17</v>
      </c>
      <c r="M17" s="15"/>
      <c r="N17" s="15"/>
      <c r="O17" s="15"/>
      <c r="P17" s="17" t="s">
        <v>18</v>
      </c>
      <c r="Q17" s="18"/>
      <c r="R17" s="18"/>
      <c r="S17" s="18"/>
      <c r="T17" s="19"/>
      <c r="U17" s="15" t="s">
        <v>5</v>
      </c>
      <c r="V17" s="15"/>
      <c r="W17" s="15"/>
      <c r="X17" s="15"/>
      <c r="Y17" s="17" t="s">
        <v>6</v>
      </c>
      <c r="Z17" s="18"/>
      <c r="AA17" s="18"/>
      <c r="AB17" s="18"/>
      <c r="AC17" s="19"/>
      <c r="AD17" s="15" t="s">
        <v>19</v>
      </c>
      <c r="AE17" s="15"/>
      <c r="AF17" s="15"/>
      <c r="AG17" s="15"/>
      <c r="AH17" s="17" t="s">
        <v>20</v>
      </c>
      <c r="AI17" s="18"/>
      <c r="AJ17" s="18"/>
      <c r="AK17" s="18"/>
      <c r="AL17" s="19"/>
    </row>
    <row r="18" spans="8:38" ht="15.95" customHeight="1" thickTop="1">
      <c r="H18" s="20" t="s">
        <v>4</v>
      </c>
      <c r="I18" s="20"/>
      <c r="J18" s="20"/>
      <c r="K18" s="20"/>
      <c r="L18" s="16"/>
      <c r="M18" s="16"/>
      <c r="N18" s="16"/>
      <c r="O18" s="16"/>
      <c r="P18" s="21"/>
      <c r="Q18" s="21"/>
      <c r="R18" s="21"/>
      <c r="S18" s="21"/>
      <c r="T18" s="21"/>
      <c r="U18" s="16"/>
      <c r="V18" s="16"/>
      <c r="W18" s="16"/>
      <c r="X18" s="16"/>
      <c r="Y18" s="21"/>
      <c r="Z18" s="21"/>
      <c r="AA18" s="21"/>
      <c r="AB18" s="21"/>
      <c r="AC18" s="21"/>
      <c r="AD18" s="16"/>
      <c r="AE18" s="16"/>
      <c r="AF18" s="16"/>
      <c r="AG18" s="16"/>
      <c r="AH18" s="21"/>
      <c r="AI18" s="21"/>
      <c r="AJ18" s="21"/>
      <c r="AK18" s="21"/>
      <c r="AL18" s="21"/>
    </row>
    <row r="19" spans="8:38" ht="15.95" customHeight="1">
      <c r="H19" s="11" t="s">
        <v>7</v>
      </c>
      <c r="I19" s="11"/>
      <c r="J19" s="11"/>
      <c r="K19" s="11"/>
      <c r="L19" s="12"/>
      <c r="M19" s="12"/>
      <c r="N19" s="12"/>
      <c r="O19" s="12"/>
      <c r="P19" s="13"/>
      <c r="Q19" s="13"/>
      <c r="R19" s="13"/>
      <c r="S19" s="13"/>
      <c r="T19" s="13"/>
      <c r="U19" s="12"/>
      <c r="V19" s="12"/>
      <c r="W19" s="12"/>
      <c r="X19" s="12"/>
      <c r="Y19" s="13"/>
      <c r="Z19" s="13"/>
      <c r="AA19" s="13"/>
      <c r="AB19" s="13"/>
      <c r="AC19" s="13"/>
      <c r="AD19" s="12"/>
      <c r="AE19" s="12"/>
      <c r="AF19" s="12"/>
      <c r="AG19" s="12"/>
      <c r="AH19" s="13"/>
      <c r="AI19" s="13"/>
      <c r="AJ19" s="13"/>
      <c r="AK19" s="13"/>
      <c r="AL19" s="13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3" sqref="C13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214</v>
      </c>
      <c r="C3" s="9" t="s">
        <v>219</v>
      </c>
      <c r="D3" s="4" t="s">
        <v>116</v>
      </c>
      <c r="E3" s="4" t="s">
        <v>86</v>
      </c>
    </row>
    <row r="4" spans="1:5">
      <c r="A4" s="10" t="s">
        <v>122</v>
      </c>
      <c r="B4" s="9" t="s">
        <v>220</v>
      </c>
      <c r="C4" s="9" t="s">
        <v>221</v>
      </c>
      <c r="D4" s="4" t="s">
        <v>117</v>
      </c>
      <c r="E4" s="4" t="s">
        <v>88</v>
      </c>
    </row>
    <row r="5" spans="1:5">
      <c r="A5" s="10" t="s">
        <v>120</v>
      </c>
      <c r="B5" s="9" t="s">
        <v>212</v>
      </c>
      <c r="C5" s="9" t="s">
        <v>218</v>
      </c>
      <c r="D5" s="4" t="s">
        <v>115</v>
      </c>
      <c r="E5" s="4" t="s">
        <v>84</v>
      </c>
    </row>
    <row r="6" spans="1:5">
      <c r="A6" s="10" t="s">
        <v>123</v>
      </c>
      <c r="B6" s="9" t="s">
        <v>222</v>
      </c>
      <c r="C6" s="9" t="s">
        <v>223</v>
      </c>
      <c r="D6" s="4" t="s">
        <v>118</v>
      </c>
      <c r="E6" s="4" t="s">
        <v>66</v>
      </c>
    </row>
    <row r="7" spans="1:5">
      <c r="A7" s="10" t="s">
        <v>119</v>
      </c>
      <c r="B7" s="9" t="s">
        <v>208</v>
      </c>
      <c r="C7" s="9" t="s">
        <v>211</v>
      </c>
      <c r="D7" s="4" t="s">
        <v>114</v>
      </c>
      <c r="E7" s="4" t="s">
        <v>82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6"/>
  <sheetViews>
    <sheetView workbookViewId="0">
      <pane ySplit="4" topLeftCell="A5" activePane="bottomLeft" state="frozen"/>
      <selection pane="bottomLeft" activeCell="K22" sqref="K2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8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</v>
      </c>
      <c r="AG1" s="45"/>
      <c r="AH1" s="46"/>
      <c r="AI1" s="52"/>
      <c r="AJ1" s="53"/>
      <c r="AK1" s="53"/>
      <c r="AL1" s="54"/>
      <c r="AM1" s="50" t="s">
        <v>0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3</v>
      </c>
      <c r="B4" s="22"/>
      <c r="C4" s="22" t="s">
        <v>9</v>
      </c>
      <c r="D4" s="22"/>
      <c r="E4" s="22"/>
      <c r="F4" s="22"/>
      <c r="G4" s="22"/>
      <c r="H4" s="22" t="s">
        <v>2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15</v>
      </c>
      <c r="AJ4" s="22"/>
      <c r="AK4" s="22" t="s">
        <v>14</v>
      </c>
      <c r="AL4" s="22"/>
      <c r="AM4" s="22" t="s">
        <v>13</v>
      </c>
      <c r="AN4" s="22"/>
      <c r="AO4" s="22" t="s">
        <v>12</v>
      </c>
      <c r="AP4" s="22"/>
      <c r="AQ4" s="22"/>
      <c r="AR4" s="22" t="s">
        <v>11</v>
      </c>
      <c r="AS4" s="22"/>
    </row>
    <row r="5" spans="1:45" ht="47.25" customHeight="1">
      <c r="A5" s="59">
        <f>ROW()-4</f>
        <v>1</v>
      </c>
      <c r="B5" s="59"/>
      <c r="C5" s="58" t="s">
        <v>23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25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186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23</v>
      </c>
      <c r="D6" s="58"/>
      <c r="E6" s="58"/>
      <c r="F6" s="58"/>
      <c r="G6" s="58"/>
      <c r="H6" s="58" t="s">
        <v>33</v>
      </c>
      <c r="I6" s="58"/>
      <c r="J6" s="58"/>
      <c r="K6" s="58"/>
      <c r="L6" s="58"/>
      <c r="M6" s="58" t="s">
        <v>187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26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16" si="0">ROW()-4</f>
        <v>3</v>
      </c>
      <c r="B7" s="59"/>
      <c r="C7" s="58" t="s">
        <v>23</v>
      </c>
      <c r="D7" s="58"/>
      <c r="E7" s="58"/>
      <c r="F7" s="58"/>
      <c r="G7" s="58"/>
      <c r="H7" s="58" t="s">
        <v>28</v>
      </c>
      <c r="I7" s="58"/>
      <c r="J7" s="58"/>
      <c r="K7" s="58"/>
      <c r="L7" s="58"/>
      <c r="M7" s="58" t="s">
        <v>200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27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23</v>
      </c>
      <c r="D8" s="58"/>
      <c r="E8" s="58"/>
      <c r="F8" s="58"/>
      <c r="G8" s="58"/>
      <c r="H8" s="58" t="s">
        <v>29</v>
      </c>
      <c r="I8" s="58"/>
      <c r="J8" s="58"/>
      <c r="K8" s="58"/>
      <c r="L8" s="58"/>
      <c r="M8" s="58" t="s">
        <v>92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27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99" customHeight="1">
      <c r="A9" s="59">
        <f t="shared" si="0"/>
        <v>5</v>
      </c>
      <c r="B9" s="59"/>
      <c r="C9" s="58" t="s">
        <v>23</v>
      </c>
      <c r="D9" s="58"/>
      <c r="E9" s="58"/>
      <c r="F9" s="58"/>
      <c r="G9" s="58"/>
      <c r="H9" s="58" t="s">
        <v>30</v>
      </c>
      <c r="I9" s="58"/>
      <c r="J9" s="58"/>
      <c r="K9" s="58"/>
      <c r="L9" s="58"/>
      <c r="M9" s="58" t="s">
        <v>201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27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3.5" customHeight="1">
      <c r="A10" s="59">
        <f t="shared" si="0"/>
        <v>6</v>
      </c>
      <c r="B10" s="59"/>
      <c r="C10" s="58" t="s">
        <v>23</v>
      </c>
      <c r="D10" s="58"/>
      <c r="E10" s="58"/>
      <c r="F10" s="58"/>
      <c r="G10" s="58"/>
      <c r="H10" s="58" t="s">
        <v>31</v>
      </c>
      <c r="I10" s="58"/>
      <c r="J10" s="58"/>
      <c r="K10" s="58"/>
      <c r="L10" s="58"/>
      <c r="M10" s="58" t="s">
        <v>93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 t="s">
        <v>27</v>
      </c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111" customHeight="1">
      <c r="A11" s="59">
        <f t="shared" si="0"/>
        <v>7</v>
      </c>
      <c r="B11" s="59"/>
      <c r="C11" s="58" t="s">
        <v>23</v>
      </c>
      <c r="D11" s="58"/>
      <c r="E11" s="58"/>
      <c r="F11" s="58"/>
      <c r="G11" s="58"/>
      <c r="H11" s="58" t="s">
        <v>32</v>
      </c>
      <c r="I11" s="58"/>
      <c r="J11" s="58"/>
      <c r="K11" s="58"/>
      <c r="L11" s="58"/>
      <c r="M11" s="58" t="s">
        <v>94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 t="s">
        <v>27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60.75" customHeight="1">
      <c r="A12" s="59">
        <f t="shared" si="0"/>
        <v>8</v>
      </c>
      <c r="B12" s="59"/>
      <c r="C12" s="58" t="s">
        <v>80</v>
      </c>
      <c r="D12" s="58"/>
      <c r="E12" s="58"/>
      <c r="F12" s="58"/>
      <c r="G12" s="58"/>
      <c r="H12" s="58" t="s">
        <v>81</v>
      </c>
      <c r="I12" s="58"/>
      <c r="J12" s="58"/>
      <c r="K12" s="58"/>
      <c r="L12" s="58"/>
      <c r="M12" s="58" t="s">
        <v>202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 t="s">
        <v>83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57.75" customHeight="1">
      <c r="A13" s="59">
        <f t="shared" si="0"/>
        <v>9</v>
      </c>
      <c r="B13" s="59"/>
      <c r="C13" s="58" t="s">
        <v>80</v>
      </c>
      <c r="D13" s="58"/>
      <c r="E13" s="58"/>
      <c r="F13" s="58"/>
      <c r="G13" s="58"/>
      <c r="H13" s="58" t="s">
        <v>81</v>
      </c>
      <c r="I13" s="58"/>
      <c r="J13" s="58"/>
      <c r="K13" s="58"/>
      <c r="L13" s="58"/>
      <c r="M13" s="58" t="s">
        <v>203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 t="s">
        <v>85</v>
      </c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52.5" customHeight="1">
      <c r="A14" s="59">
        <f t="shared" si="0"/>
        <v>10</v>
      </c>
      <c r="B14" s="59"/>
      <c r="C14" s="58" t="s">
        <v>80</v>
      </c>
      <c r="D14" s="58"/>
      <c r="E14" s="58"/>
      <c r="F14" s="58"/>
      <c r="G14" s="58"/>
      <c r="H14" s="58" t="s">
        <v>81</v>
      </c>
      <c r="I14" s="58"/>
      <c r="J14" s="58"/>
      <c r="K14" s="58"/>
      <c r="L14" s="58"/>
      <c r="M14" s="58" t="s">
        <v>204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 t="s">
        <v>91</v>
      </c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54.75" customHeight="1">
      <c r="A15" s="59">
        <f t="shared" si="0"/>
        <v>11</v>
      </c>
      <c r="B15" s="59"/>
      <c r="C15" s="58" t="s">
        <v>80</v>
      </c>
      <c r="D15" s="58"/>
      <c r="E15" s="58"/>
      <c r="F15" s="58"/>
      <c r="G15" s="58"/>
      <c r="H15" s="58" t="s">
        <v>81</v>
      </c>
      <c r="I15" s="58"/>
      <c r="J15" s="58"/>
      <c r="K15" s="58"/>
      <c r="L15" s="58"/>
      <c r="M15" s="58" t="s">
        <v>205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 t="s">
        <v>90</v>
      </c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  <row r="16" spans="1:45" ht="54.75" customHeight="1">
      <c r="A16" s="59">
        <f t="shared" si="0"/>
        <v>12</v>
      </c>
      <c r="B16" s="59"/>
      <c r="C16" s="58" t="s">
        <v>80</v>
      </c>
      <c r="D16" s="58"/>
      <c r="E16" s="58"/>
      <c r="F16" s="58"/>
      <c r="G16" s="58"/>
      <c r="H16" s="58" t="s">
        <v>81</v>
      </c>
      <c r="I16" s="58"/>
      <c r="J16" s="58"/>
      <c r="K16" s="58"/>
      <c r="L16" s="58"/>
      <c r="M16" s="58" t="s">
        <v>206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 t="s">
        <v>89</v>
      </c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23"/>
      <c r="AJ16" s="23"/>
      <c r="AK16" s="24"/>
      <c r="AL16" s="24"/>
      <c r="AM16" s="25"/>
      <c r="AN16" s="25"/>
      <c r="AO16" s="25"/>
      <c r="AP16" s="25"/>
      <c r="AQ16" s="25"/>
      <c r="AR16" s="24"/>
      <c r="AS16" s="24"/>
    </row>
  </sheetData>
  <mergeCells count="137"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"/>
  <sheetViews>
    <sheetView workbookViewId="0">
      <pane ySplit="4" topLeftCell="A5" activePane="bottomLeft" state="frozen"/>
      <selection pane="bottomLeft" activeCell="H13" sqref="H1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8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</v>
      </c>
      <c r="AG1" s="45"/>
      <c r="AH1" s="46"/>
      <c r="AI1" s="52"/>
      <c r="AJ1" s="53"/>
      <c r="AK1" s="53"/>
      <c r="AL1" s="54"/>
      <c r="AM1" s="50" t="s">
        <v>0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3</v>
      </c>
      <c r="B4" s="22"/>
      <c r="C4" s="22" t="s">
        <v>9</v>
      </c>
      <c r="D4" s="22"/>
      <c r="E4" s="22"/>
      <c r="F4" s="22"/>
      <c r="G4" s="22"/>
      <c r="H4" s="22" t="s">
        <v>2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15</v>
      </c>
      <c r="AJ4" s="22"/>
      <c r="AK4" s="22" t="s">
        <v>14</v>
      </c>
      <c r="AL4" s="22"/>
      <c r="AM4" s="22" t="s">
        <v>13</v>
      </c>
      <c r="AN4" s="22"/>
      <c r="AO4" s="22" t="s">
        <v>12</v>
      </c>
      <c r="AP4" s="22"/>
      <c r="AQ4" s="22"/>
      <c r="AR4" s="22" t="s">
        <v>11</v>
      </c>
      <c r="AS4" s="22"/>
    </row>
    <row r="5" spans="1:45" ht="47.25" customHeight="1">
      <c r="A5" s="59">
        <f>ROW()-4</f>
        <v>1</v>
      </c>
      <c r="B5" s="59"/>
      <c r="C5" s="58" t="s">
        <v>34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35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188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114.75" customHeight="1">
      <c r="A6" s="59">
        <f>ROW()-4</f>
        <v>2</v>
      </c>
      <c r="B6" s="59"/>
      <c r="C6" s="58" t="s">
        <v>34</v>
      </c>
      <c r="D6" s="58"/>
      <c r="E6" s="58"/>
      <c r="F6" s="58"/>
      <c r="G6" s="58"/>
      <c r="H6" s="58" t="s">
        <v>36</v>
      </c>
      <c r="I6" s="58"/>
      <c r="J6" s="58"/>
      <c r="K6" s="58"/>
      <c r="L6" s="58"/>
      <c r="M6" s="58" t="s">
        <v>37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38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53.25" customHeight="1">
      <c r="A7" s="59">
        <f t="shared" ref="A7:A9" si="0">ROW()-4</f>
        <v>3</v>
      </c>
      <c r="B7" s="59"/>
      <c r="C7" s="58" t="s">
        <v>34</v>
      </c>
      <c r="D7" s="58"/>
      <c r="E7" s="58"/>
      <c r="F7" s="58"/>
      <c r="G7" s="58"/>
      <c r="H7" s="58" t="s">
        <v>39</v>
      </c>
      <c r="I7" s="58"/>
      <c r="J7" s="58"/>
      <c r="K7" s="58"/>
      <c r="L7" s="58"/>
      <c r="M7" s="58" t="s">
        <v>40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189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51" customHeight="1">
      <c r="A8" s="59">
        <f t="shared" si="0"/>
        <v>4</v>
      </c>
      <c r="B8" s="59"/>
      <c r="C8" s="58" t="s">
        <v>34</v>
      </c>
      <c r="D8" s="58"/>
      <c r="E8" s="58"/>
      <c r="F8" s="58"/>
      <c r="G8" s="58"/>
      <c r="H8" s="58" t="s">
        <v>39</v>
      </c>
      <c r="I8" s="58"/>
      <c r="J8" s="58"/>
      <c r="K8" s="58"/>
      <c r="L8" s="58"/>
      <c r="M8" s="58" t="s">
        <v>41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190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99" customHeight="1">
      <c r="A9" s="59">
        <f t="shared" si="0"/>
        <v>5</v>
      </c>
      <c r="B9" s="59"/>
      <c r="C9" s="58" t="s">
        <v>34</v>
      </c>
      <c r="D9" s="58"/>
      <c r="E9" s="58"/>
      <c r="F9" s="58"/>
      <c r="G9" s="58"/>
      <c r="H9" s="58" t="s">
        <v>42</v>
      </c>
      <c r="I9" s="58"/>
      <c r="J9" s="58"/>
      <c r="K9" s="58"/>
      <c r="L9" s="58"/>
      <c r="M9" s="58" t="s">
        <v>207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85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</sheetData>
  <mergeCells count="67">
    <mergeCell ref="A9:B9"/>
    <mergeCell ref="C9:G9"/>
    <mergeCell ref="H9:L9"/>
    <mergeCell ref="M9:W9"/>
    <mergeCell ref="X9:AH9"/>
    <mergeCell ref="AI7:AJ7"/>
    <mergeCell ref="AK7:AL7"/>
    <mergeCell ref="AM7:AN7"/>
    <mergeCell ref="AO7:AQ7"/>
    <mergeCell ref="AR9:AS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X5:AH5"/>
    <mergeCell ref="AI5:AJ5"/>
    <mergeCell ref="AK5:AL5"/>
    <mergeCell ref="AM5:AN5"/>
    <mergeCell ref="AO5:AQ5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1"/>
  <sheetViews>
    <sheetView zoomScaleNormal="100" workbookViewId="0">
      <pane ySplit="4" topLeftCell="A5" activePane="bottomLeft" state="frozen"/>
      <selection pane="bottomLeft" activeCell="M23" sqref="M23:W2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8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</v>
      </c>
      <c r="AG1" s="45"/>
      <c r="AH1" s="46"/>
      <c r="AI1" s="52"/>
      <c r="AJ1" s="53"/>
      <c r="AK1" s="53"/>
      <c r="AL1" s="54"/>
      <c r="AM1" s="50" t="s">
        <v>0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3</v>
      </c>
      <c r="B4" s="22"/>
      <c r="C4" s="22" t="s">
        <v>9</v>
      </c>
      <c r="D4" s="22"/>
      <c r="E4" s="22"/>
      <c r="F4" s="22"/>
      <c r="G4" s="22"/>
      <c r="H4" s="22" t="s">
        <v>2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15</v>
      </c>
      <c r="AJ4" s="22"/>
      <c r="AK4" s="22" t="s">
        <v>14</v>
      </c>
      <c r="AL4" s="22"/>
      <c r="AM4" s="22" t="s">
        <v>13</v>
      </c>
      <c r="AN4" s="22"/>
      <c r="AO4" s="22" t="s">
        <v>12</v>
      </c>
      <c r="AP4" s="22"/>
      <c r="AQ4" s="22"/>
      <c r="AR4" s="22" t="s">
        <v>11</v>
      </c>
      <c r="AS4" s="22"/>
    </row>
    <row r="5" spans="1:45" ht="47.25" customHeight="1">
      <c r="A5" s="59">
        <f>ROW()-4</f>
        <v>1</v>
      </c>
      <c r="B5" s="59"/>
      <c r="C5" s="58" t="s">
        <v>95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96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191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95</v>
      </c>
      <c r="D6" s="58"/>
      <c r="E6" s="58"/>
      <c r="F6" s="58"/>
      <c r="G6" s="58"/>
      <c r="H6" s="58" t="s">
        <v>97</v>
      </c>
      <c r="I6" s="58"/>
      <c r="J6" s="58"/>
      <c r="K6" s="58"/>
      <c r="L6" s="58"/>
      <c r="M6" s="58" t="s">
        <v>98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191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31" si="0">ROW()-4</f>
        <v>3</v>
      </c>
      <c r="B7" s="59"/>
      <c r="C7" s="58" t="s">
        <v>95</v>
      </c>
      <c r="D7" s="58"/>
      <c r="E7" s="58"/>
      <c r="F7" s="58"/>
      <c r="G7" s="58"/>
      <c r="H7" s="58" t="s">
        <v>97</v>
      </c>
      <c r="I7" s="58"/>
      <c r="J7" s="58"/>
      <c r="K7" s="58"/>
      <c r="L7" s="58"/>
      <c r="M7" s="58" t="s">
        <v>99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38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95</v>
      </c>
      <c r="D8" s="58"/>
      <c r="E8" s="58"/>
      <c r="F8" s="58"/>
      <c r="G8" s="58"/>
      <c r="H8" s="58" t="s">
        <v>97</v>
      </c>
      <c r="I8" s="58"/>
      <c r="J8" s="58"/>
      <c r="K8" s="58"/>
      <c r="L8" s="58"/>
      <c r="M8" s="58" t="s">
        <v>183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38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181.5" customHeight="1">
      <c r="A9" s="59">
        <f t="shared" si="0"/>
        <v>5</v>
      </c>
      <c r="B9" s="59"/>
      <c r="C9" s="58" t="s">
        <v>95</v>
      </c>
      <c r="D9" s="58"/>
      <c r="E9" s="58"/>
      <c r="F9" s="58"/>
      <c r="G9" s="58"/>
      <c r="H9" s="58" t="s">
        <v>97</v>
      </c>
      <c r="I9" s="58"/>
      <c r="J9" s="58"/>
      <c r="K9" s="58"/>
      <c r="L9" s="58"/>
      <c r="M9" s="58" t="s">
        <v>184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38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3.5" customHeight="1">
      <c r="A10" s="59">
        <f t="shared" si="0"/>
        <v>6</v>
      </c>
      <c r="B10" s="59"/>
      <c r="C10" s="58" t="s">
        <v>95</v>
      </c>
      <c r="D10" s="58"/>
      <c r="E10" s="58"/>
      <c r="F10" s="58"/>
      <c r="G10" s="58"/>
      <c r="H10" s="60" t="s">
        <v>179</v>
      </c>
      <c r="I10" s="61"/>
      <c r="J10" s="61"/>
      <c r="K10" s="61"/>
      <c r="L10" s="62"/>
      <c r="M10" s="60" t="s">
        <v>182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194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201" customHeight="1">
      <c r="A11" s="59">
        <f t="shared" si="0"/>
        <v>7</v>
      </c>
      <c r="B11" s="59"/>
      <c r="C11" s="58" t="s">
        <v>95</v>
      </c>
      <c r="D11" s="58"/>
      <c r="E11" s="58"/>
      <c r="F11" s="58"/>
      <c r="G11" s="58"/>
      <c r="H11" s="60" t="s">
        <v>181</v>
      </c>
      <c r="I11" s="61"/>
      <c r="J11" s="61"/>
      <c r="K11" s="61"/>
      <c r="L11" s="62"/>
      <c r="M11" s="60" t="s">
        <v>180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192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148.5" customHeight="1">
      <c r="A12" s="59">
        <f t="shared" si="0"/>
        <v>8</v>
      </c>
      <c r="B12" s="59"/>
      <c r="C12" s="58" t="s">
        <v>95</v>
      </c>
      <c r="D12" s="58"/>
      <c r="E12" s="58"/>
      <c r="F12" s="58"/>
      <c r="G12" s="58"/>
      <c r="H12" s="60" t="s">
        <v>179</v>
      </c>
      <c r="I12" s="61"/>
      <c r="J12" s="61"/>
      <c r="K12" s="61"/>
      <c r="L12" s="62"/>
      <c r="M12" s="60" t="s">
        <v>178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177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141.75" customHeight="1">
      <c r="A13" s="59">
        <f t="shared" si="0"/>
        <v>9</v>
      </c>
      <c r="B13" s="59"/>
      <c r="C13" s="58" t="s">
        <v>95</v>
      </c>
      <c r="D13" s="58"/>
      <c r="E13" s="58"/>
      <c r="F13" s="58"/>
      <c r="G13" s="58"/>
      <c r="H13" s="60" t="s">
        <v>176</v>
      </c>
      <c r="I13" s="61"/>
      <c r="J13" s="61"/>
      <c r="K13" s="61"/>
      <c r="L13" s="62"/>
      <c r="M13" s="60" t="s">
        <v>175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174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141.75" customHeight="1">
      <c r="A14" s="59">
        <f t="shared" si="0"/>
        <v>10</v>
      </c>
      <c r="B14" s="59"/>
      <c r="C14" s="58" t="s">
        <v>95</v>
      </c>
      <c r="D14" s="58"/>
      <c r="E14" s="58"/>
      <c r="F14" s="58"/>
      <c r="G14" s="58"/>
      <c r="H14" s="60" t="s">
        <v>171</v>
      </c>
      <c r="I14" s="61"/>
      <c r="J14" s="61"/>
      <c r="K14" s="61"/>
      <c r="L14" s="62"/>
      <c r="M14" s="60" t="s">
        <v>173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172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133.5" customHeight="1">
      <c r="A15" s="59">
        <f t="shared" si="0"/>
        <v>11</v>
      </c>
      <c r="B15" s="59"/>
      <c r="C15" s="58" t="s">
        <v>95</v>
      </c>
      <c r="D15" s="58"/>
      <c r="E15" s="58"/>
      <c r="F15" s="58"/>
      <c r="G15" s="58"/>
      <c r="H15" s="60" t="s">
        <v>171</v>
      </c>
      <c r="I15" s="61"/>
      <c r="J15" s="61"/>
      <c r="K15" s="61"/>
      <c r="L15" s="62"/>
      <c r="M15" s="60" t="s">
        <v>170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198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  <row r="16" spans="1:45" ht="133.5" customHeight="1">
      <c r="A16" s="59">
        <f t="shared" si="0"/>
        <v>12</v>
      </c>
      <c r="B16" s="59"/>
      <c r="C16" s="58" t="s">
        <v>95</v>
      </c>
      <c r="D16" s="58"/>
      <c r="E16" s="58"/>
      <c r="F16" s="58"/>
      <c r="G16" s="58"/>
      <c r="H16" s="60" t="s">
        <v>171</v>
      </c>
      <c r="I16" s="61"/>
      <c r="J16" s="61"/>
      <c r="K16" s="61"/>
      <c r="L16" s="62"/>
      <c r="M16" s="60" t="s">
        <v>195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196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3"/>
      <c r="AJ16" s="23"/>
      <c r="AK16" s="24"/>
      <c r="AL16" s="24"/>
      <c r="AM16" s="25"/>
      <c r="AN16" s="25"/>
      <c r="AO16" s="25"/>
      <c r="AP16" s="25"/>
      <c r="AQ16" s="25"/>
      <c r="AR16" s="24"/>
      <c r="AS16" s="24"/>
    </row>
    <row r="17" spans="1:45" ht="145.5" customHeight="1">
      <c r="A17" s="59">
        <f t="shared" si="0"/>
        <v>13</v>
      </c>
      <c r="B17" s="59"/>
      <c r="C17" s="58" t="s">
        <v>95</v>
      </c>
      <c r="D17" s="58"/>
      <c r="E17" s="58"/>
      <c r="F17" s="58"/>
      <c r="G17" s="58"/>
      <c r="H17" s="60" t="s">
        <v>169</v>
      </c>
      <c r="I17" s="61"/>
      <c r="J17" s="61"/>
      <c r="K17" s="61"/>
      <c r="L17" s="62"/>
      <c r="M17" s="60" t="s">
        <v>168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167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3"/>
      <c r="AJ17" s="23"/>
      <c r="AK17" s="24"/>
      <c r="AL17" s="24"/>
      <c r="AM17" s="25"/>
      <c r="AN17" s="25"/>
      <c r="AO17" s="25"/>
      <c r="AP17" s="25"/>
      <c r="AQ17" s="25"/>
      <c r="AR17" s="24"/>
      <c r="AS17" s="24"/>
    </row>
    <row r="18" spans="1:45" ht="190.5" customHeight="1">
      <c r="A18" s="59">
        <f t="shared" si="0"/>
        <v>14</v>
      </c>
      <c r="B18" s="59"/>
      <c r="C18" s="58" t="s">
        <v>95</v>
      </c>
      <c r="D18" s="58"/>
      <c r="E18" s="58"/>
      <c r="F18" s="58"/>
      <c r="G18" s="58"/>
      <c r="H18" s="60" t="s">
        <v>166</v>
      </c>
      <c r="I18" s="61"/>
      <c r="J18" s="61"/>
      <c r="K18" s="61"/>
      <c r="L18" s="62"/>
      <c r="M18" s="60" t="s">
        <v>165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164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3"/>
      <c r="AJ18" s="23"/>
      <c r="AK18" s="24"/>
      <c r="AL18" s="24"/>
      <c r="AM18" s="25"/>
      <c r="AN18" s="25"/>
      <c r="AO18" s="25"/>
      <c r="AP18" s="25"/>
      <c r="AQ18" s="25"/>
      <c r="AR18" s="24"/>
      <c r="AS18" s="24"/>
    </row>
    <row r="19" spans="1:45" ht="132.75" customHeight="1">
      <c r="A19" s="59">
        <f t="shared" si="0"/>
        <v>15</v>
      </c>
      <c r="B19" s="59"/>
      <c r="C19" s="58" t="s">
        <v>95</v>
      </c>
      <c r="D19" s="58"/>
      <c r="E19" s="58"/>
      <c r="F19" s="58"/>
      <c r="G19" s="58"/>
      <c r="H19" s="60" t="s">
        <v>163</v>
      </c>
      <c r="I19" s="61"/>
      <c r="J19" s="61"/>
      <c r="K19" s="61"/>
      <c r="L19" s="62"/>
      <c r="M19" s="60" t="s">
        <v>162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161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3"/>
      <c r="AJ19" s="23"/>
      <c r="AK19" s="24"/>
      <c r="AL19" s="24"/>
      <c r="AM19" s="25"/>
      <c r="AN19" s="25"/>
      <c r="AO19" s="25"/>
      <c r="AP19" s="25"/>
      <c r="AQ19" s="25"/>
      <c r="AR19" s="24"/>
      <c r="AS19" s="24"/>
    </row>
    <row r="20" spans="1:45" ht="171.75" customHeight="1">
      <c r="A20" s="59">
        <f t="shared" si="0"/>
        <v>16</v>
      </c>
      <c r="B20" s="59"/>
      <c r="C20" s="58" t="s">
        <v>95</v>
      </c>
      <c r="D20" s="58"/>
      <c r="E20" s="58"/>
      <c r="F20" s="58"/>
      <c r="G20" s="58"/>
      <c r="H20" s="60" t="s">
        <v>160</v>
      </c>
      <c r="I20" s="61"/>
      <c r="J20" s="61"/>
      <c r="K20" s="61"/>
      <c r="L20" s="62"/>
      <c r="M20" s="60" t="s">
        <v>159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158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3"/>
      <c r="AJ20" s="23"/>
      <c r="AK20" s="24"/>
      <c r="AL20" s="24"/>
      <c r="AM20" s="25"/>
      <c r="AN20" s="25"/>
      <c r="AO20" s="25"/>
      <c r="AP20" s="25"/>
      <c r="AQ20" s="25"/>
      <c r="AR20" s="24"/>
      <c r="AS20" s="24"/>
    </row>
    <row r="21" spans="1:45" ht="171.75" customHeight="1">
      <c r="A21" s="59">
        <f t="shared" si="0"/>
        <v>17</v>
      </c>
      <c r="B21" s="59"/>
      <c r="C21" s="58" t="s">
        <v>95</v>
      </c>
      <c r="D21" s="58"/>
      <c r="E21" s="58"/>
      <c r="F21" s="58"/>
      <c r="G21" s="58"/>
      <c r="H21" s="60" t="s">
        <v>160</v>
      </c>
      <c r="I21" s="61"/>
      <c r="J21" s="61"/>
      <c r="K21" s="61"/>
      <c r="L21" s="62"/>
      <c r="M21" s="60" t="s">
        <v>197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199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3"/>
      <c r="AJ21" s="23"/>
      <c r="AK21" s="24"/>
      <c r="AL21" s="24"/>
      <c r="AM21" s="25"/>
      <c r="AN21" s="25"/>
      <c r="AO21" s="25"/>
      <c r="AP21" s="25"/>
      <c r="AQ21" s="25"/>
      <c r="AR21" s="24"/>
      <c r="AS21" s="24"/>
    </row>
    <row r="22" spans="1:45" ht="162.75" customHeight="1">
      <c r="A22" s="59">
        <f t="shared" si="0"/>
        <v>18</v>
      </c>
      <c r="B22" s="59"/>
      <c r="C22" s="58" t="s">
        <v>95</v>
      </c>
      <c r="D22" s="58"/>
      <c r="E22" s="58"/>
      <c r="F22" s="58"/>
      <c r="G22" s="58"/>
      <c r="H22" s="60" t="s">
        <v>157</v>
      </c>
      <c r="I22" s="61"/>
      <c r="J22" s="61"/>
      <c r="K22" s="61"/>
      <c r="L22" s="62"/>
      <c r="M22" s="60" t="s">
        <v>210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156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3"/>
      <c r="AJ22" s="23"/>
      <c r="AK22" s="24"/>
      <c r="AL22" s="24"/>
      <c r="AM22" s="25"/>
      <c r="AN22" s="25"/>
      <c r="AO22" s="25"/>
      <c r="AP22" s="25"/>
      <c r="AQ22" s="25"/>
      <c r="AR22" s="24"/>
      <c r="AS22" s="24"/>
    </row>
    <row r="23" spans="1:45" ht="153.75" customHeight="1">
      <c r="A23" s="59">
        <f t="shared" si="0"/>
        <v>19</v>
      </c>
      <c r="B23" s="59"/>
      <c r="C23" s="58" t="s">
        <v>95</v>
      </c>
      <c r="D23" s="58"/>
      <c r="E23" s="58"/>
      <c r="F23" s="58"/>
      <c r="G23" s="58"/>
      <c r="H23" s="60" t="s">
        <v>155</v>
      </c>
      <c r="I23" s="61"/>
      <c r="J23" s="61"/>
      <c r="K23" s="61"/>
      <c r="L23" s="62"/>
      <c r="M23" s="60" t="s">
        <v>154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153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3"/>
      <c r="AJ23" s="23"/>
      <c r="AK23" s="24"/>
      <c r="AL23" s="24"/>
      <c r="AM23" s="25"/>
      <c r="AN23" s="25"/>
      <c r="AO23" s="25"/>
      <c r="AP23" s="25"/>
      <c r="AQ23" s="25"/>
      <c r="AR23" s="24"/>
      <c r="AS23" s="24"/>
    </row>
    <row r="24" spans="1:45" ht="172.5" customHeight="1">
      <c r="A24" s="59">
        <f t="shared" si="0"/>
        <v>20</v>
      </c>
      <c r="B24" s="59"/>
      <c r="C24" s="58" t="s">
        <v>95</v>
      </c>
      <c r="D24" s="58"/>
      <c r="E24" s="58"/>
      <c r="F24" s="58"/>
      <c r="G24" s="58"/>
      <c r="H24" s="60" t="s">
        <v>152</v>
      </c>
      <c r="I24" s="61"/>
      <c r="J24" s="61"/>
      <c r="K24" s="61"/>
      <c r="L24" s="62"/>
      <c r="M24" s="60" t="s">
        <v>151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150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3"/>
      <c r="AJ24" s="23"/>
      <c r="AK24" s="24"/>
      <c r="AL24" s="24"/>
      <c r="AM24" s="25"/>
      <c r="AN24" s="25"/>
      <c r="AO24" s="25"/>
      <c r="AP24" s="25"/>
      <c r="AQ24" s="25"/>
      <c r="AR24" s="24"/>
      <c r="AS24" s="24"/>
    </row>
    <row r="25" spans="1:45" ht="172.5" customHeight="1">
      <c r="A25" s="59">
        <f t="shared" si="0"/>
        <v>21</v>
      </c>
      <c r="B25" s="59"/>
      <c r="C25" s="58" t="s">
        <v>95</v>
      </c>
      <c r="D25" s="58"/>
      <c r="E25" s="58"/>
      <c r="F25" s="58"/>
      <c r="G25" s="58"/>
      <c r="H25" s="60" t="s">
        <v>149</v>
      </c>
      <c r="I25" s="61"/>
      <c r="J25" s="61"/>
      <c r="K25" s="61"/>
      <c r="L25" s="62"/>
      <c r="M25" s="60" t="s">
        <v>148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147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3"/>
      <c r="AJ25" s="23"/>
      <c r="AK25" s="24"/>
      <c r="AL25" s="24"/>
      <c r="AM25" s="25"/>
      <c r="AN25" s="25"/>
      <c r="AO25" s="25"/>
      <c r="AP25" s="25"/>
      <c r="AQ25" s="25"/>
      <c r="AR25" s="24"/>
      <c r="AS25" s="24"/>
    </row>
    <row r="26" spans="1:45" ht="172.5" customHeight="1">
      <c r="A26" s="59">
        <f t="shared" si="0"/>
        <v>22</v>
      </c>
      <c r="B26" s="59"/>
      <c r="C26" s="58" t="s">
        <v>95</v>
      </c>
      <c r="D26" s="58"/>
      <c r="E26" s="58"/>
      <c r="F26" s="58"/>
      <c r="G26" s="58"/>
      <c r="H26" s="60" t="s">
        <v>146</v>
      </c>
      <c r="I26" s="61"/>
      <c r="J26" s="61"/>
      <c r="K26" s="61"/>
      <c r="L26" s="62"/>
      <c r="M26" s="60" t="s">
        <v>145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144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3"/>
      <c r="AJ26" s="23"/>
      <c r="AK26" s="24"/>
      <c r="AL26" s="24"/>
      <c r="AM26" s="25"/>
      <c r="AN26" s="25"/>
      <c r="AO26" s="25"/>
      <c r="AP26" s="25"/>
      <c r="AQ26" s="25"/>
      <c r="AR26" s="24"/>
      <c r="AS26" s="24"/>
    </row>
    <row r="27" spans="1:45" ht="180.75" customHeight="1">
      <c r="A27" s="59">
        <f t="shared" si="0"/>
        <v>23</v>
      </c>
      <c r="B27" s="59"/>
      <c r="C27" s="58" t="s">
        <v>95</v>
      </c>
      <c r="D27" s="58"/>
      <c r="E27" s="58"/>
      <c r="F27" s="58"/>
      <c r="G27" s="58"/>
      <c r="H27" s="60" t="s">
        <v>143</v>
      </c>
      <c r="I27" s="61"/>
      <c r="J27" s="61"/>
      <c r="K27" s="61"/>
      <c r="L27" s="62"/>
      <c r="M27" s="60" t="s">
        <v>142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141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3"/>
      <c r="AJ27" s="23"/>
      <c r="AK27" s="24"/>
      <c r="AL27" s="24"/>
      <c r="AM27" s="25"/>
      <c r="AN27" s="25"/>
      <c r="AO27" s="25"/>
      <c r="AP27" s="25"/>
      <c r="AQ27" s="25"/>
      <c r="AR27" s="24"/>
      <c r="AS27" s="24"/>
    </row>
    <row r="28" spans="1:45" ht="158.25" customHeight="1">
      <c r="A28" s="59">
        <f t="shared" si="0"/>
        <v>24</v>
      </c>
      <c r="B28" s="59"/>
      <c r="C28" s="58" t="s">
        <v>100</v>
      </c>
      <c r="D28" s="58"/>
      <c r="E28" s="58"/>
      <c r="F28" s="58"/>
      <c r="G28" s="58"/>
      <c r="H28" s="60" t="s">
        <v>140</v>
      </c>
      <c r="I28" s="61"/>
      <c r="J28" s="61"/>
      <c r="K28" s="61"/>
      <c r="L28" s="62"/>
      <c r="M28" s="60" t="s">
        <v>139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138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3"/>
      <c r="AJ28" s="23"/>
      <c r="AK28" s="24"/>
      <c r="AL28" s="24"/>
      <c r="AM28" s="25"/>
      <c r="AN28" s="25"/>
      <c r="AO28" s="25"/>
      <c r="AP28" s="25"/>
      <c r="AQ28" s="25"/>
      <c r="AR28" s="24"/>
      <c r="AS28" s="24"/>
    </row>
    <row r="29" spans="1:45" ht="174" customHeight="1">
      <c r="A29" s="59">
        <f t="shared" si="0"/>
        <v>25</v>
      </c>
      <c r="B29" s="59"/>
      <c r="C29" s="58"/>
      <c r="D29" s="58"/>
      <c r="E29" s="58"/>
      <c r="F29" s="58"/>
      <c r="G29" s="58"/>
      <c r="H29" s="60" t="s">
        <v>137</v>
      </c>
      <c r="I29" s="61"/>
      <c r="J29" s="61"/>
      <c r="K29" s="61"/>
      <c r="L29" s="62"/>
      <c r="M29" s="60" t="s">
        <v>136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135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3"/>
      <c r="AJ29" s="23"/>
      <c r="AK29" s="24"/>
      <c r="AL29" s="24"/>
      <c r="AM29" s="25"/>
      <c r="AN29" s="25"/>
      <c r="AO29" s="25"/>
      <c r="AP29" s="25"/>
      <c r="AQ29" s="25"/>
      <c r="AR29" s="24"/>
      <c r="AS29" s="24"/>
    </row>
    <row r="30" spans="1:45" ht="127.5" customHeight="1">
      <c r="A30" s="59">
        <f t="shared" si="0"/>
        <v>26</v>
      </c>
      <c r="B30" s="59"/>
      <c r="C30" s="58"/>
      <c r="D30" s="58"/>
      <c r="E30" s="58"/>
      <c r="F30" s="58"/>
      <c r="G30" s="58"/>
      <c r="H30" s="60" t="s">
        <v>134</v>
      </c>
      <c r="I30" s="61"/>
      <c r="J30" s="61"/>
      <c r="K30" s="61"/>
      <c r="L30" s="62"/>
      <c r="M30" s="60" t="s">
        <v>133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132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3"/>
      <c r="AJ30" s="23"/>
      <c r="AK30" s="24"/>
      <c r="AL30" s="24"/>
      <c r="AM30" s="25"/>
      <c r="AN30" s="25"/>
      <c r="AO30" s="25"/>
      <c r="AP30" s="25"/>
      <c r="AQ30" s="25"/>
      <c r="AR30" s="24"/>
      <c r="AS30" s="24"/>
    </row>
    <row r="31" spans="1:45" ht="15.95" customHeight="1">
      <c r="A31" s="59">
        <f t="shared" si="0"/>
        <v>27</v>
      </c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23"/>
      <c r="AJ31" s="23"/>
      <c r="AK31" s="24"/>
      <c r="AL31" s="24"/>
      <c r="AM31" s="25"/>
      <c r="AN31" s="25"/>
      <c r="AO31" s="25"/>
      <c r="AP31" s="25"/>
      <c r="AQ31" s="25"/>
      <c r="AR31" s="24"/>
      <c r="AS31" s="24"/>
    </row>
  </sheetData>
  <mergeCells count="287">
    <mergeCell ref="X16:AH16"/>
    <mergeCell ref="AI16:AJ16"/>
    <mergeCell ref="AK16:AL16"/>
    <mergeCell ref="AM16:AN16"/>
    <mergeCell ref="AO16:AQ16"/>
    <mergeCell ref="AR16:AS1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6:B16"/>
    <mergeCell ref="C16:G16"/>
    <mergeCell ref="H16:L16"/>
    <mergeCell ref="M16:W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X21:AH21"/>
    <mergeCell ref="AI21:AJ21"/>
    <mergeCell ref="AK21:AL21"/>
    <mergeCell ref="AM21:AN21"/>
    <mergeCell ref="AO21:AQ21"/>
    <mergeCell ref="AR21:AS21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zoomScale="115" zoomScaleNormal="115" workbookViewId="0">
      <pane ySplit="4" topLeftCell="A10" activePane="bottomLeft" state="frozen"/>
      <selection pane="bottomLeft" activeCell="F15" sqref="F15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8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</v>
      </c>
      <c r="AG1" s="45"/>
      <c r="AH1" s="46"/>
      <c r="AI1" s="52"/>
      <c r="AJ1" s="53"/>
      <c r="AK1" s="53"/>
      <c r="AL1" s="54"/>
      <c r="AM1" s="50" t="s">
        <v>0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3</v>
      </c>
      <c r="B4" s="22"/>
      <c r="C4" s="22" t="s">
        <v>9</v>
      </c>
      <c r="D4" s="22"/>
      <c r="E4" s="22"/>
      <c r="F4" s="22"/>
      <c r="G4" s="22"/>
      <c r="H4" s="22" t="s">
        <v>2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15</v>
      </c>
      <c r="AJ4" s="22"/>
      <c r="AK4" s="22" t="s">
        <v>14</v>
      </c>
      <c r="AL4" s="22"/>
      <c r="AM4" s="22" t="s">
        <v>13</v>
      </c>
      <c r="AN4" s="22"/>
      <c r="AO4" s="22" t="s">
        <v>12</v>
      </c>
      <c r="AP4" s="22"/>
      <c r="AQ4" s="22"/>
      <c r="AR4" s="22" t="s">
        <v>11</v>
      </c>
      <c r="AS4" s="22"/>
    </row>
    <row r="5" spans="1:45" ht="47.25" customHeight="1">
      <c r="A5" s="59">
        <f>ROW()-4</f>
        <v>1</v>
      </c>
      <c r="B5" s="59"/>
      <c r="C5" s="58" t="s">
        <v>124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125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193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124</v>
      </c>
      <c r="D6" s="58"/>
      <c r="E6" s="58"/>
      <c r="F6" s="58"/>
      <c r="G6" s="58"/>
      <c r="H6" s="58" t="s">
        <v>97</v>
      </c>
      <c r="I6" s="58"/>
      <c r="J6" s="58"/>
      <c r="K6" s="58"/>
      <c r="L6" s="58"/>
      <c r="M6" s="58" t="s">
        <v>126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191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10" si="0">ROW()-4</f>
        <v>3</v>
      </c>
      <c r="B7" s="59"/>
      <c r="C7" s="58" t="s">
        <v>124</v>
      </c>
      <c r="D7" s="58"/>
      <c r="E7" s="58"/>
      <c r="F7" s="58"/>
      <c r="G7" s="58"/>
      <c r="H7" s="58" t="s">
        <v>97</v>
      </c>
      <c r="I7" s="58"/>
      <c r="J7" s="58"/>
      <c r="K7" s="58"/>
      <c r="L7" s="58"/>
      <c r="M7" s="58" t="s">
        <v>127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38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124</v>
      </c>
      <c r="D8" s="58"/>
      <c r="E8" s="58"/>
      <c r="F8" s="58"/>
      <c r="G8" s="58"/>
      <c r="H8" s="58" t="s">
        <v>128</v>
      </c>
      <c r="I8" s="58"/>
      <c r="J8" s="58"/>
      <c r="K8" s="58"/>
      <c r="L8" s="58"/>
      <c r="M8" s="58" t="s">
        <v>129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185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110.25" customHeight="1">
      <c r="A9" s="59">
        <f t="shared" si="0"/>
        <v>5</v>
      </c>
      <c r="B9" s="59"/>
      <c r="C9" s="58" t="s">
        <v>124</v>
      </c>
      <c r="D9" s="58"/>
      <c r="E9" s="58"/>
      <c r="F9" s="58"/>
      <c r="G9" s="58"/>
      <c r="H9" s="58" t="s">
        <v>128</v>
      </c>
      <c r="I9" s="58"/>
      <c r="J9" s="58"/>
      <c r="K9" s="58"/>
      <c r="L9" s="58"/>
      <c r="M9" s="58" t="s">
        <v>216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217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83.25" customHeight="1">
      <c r="A10" s="59">
        <f t="shared" si="0"/>
        <v>6</v>
      </c>
      <c r="B10" s="59"/>
      <c r="C10" s="58" t="s">
        <v>124</v>
      </c>
      <c r="D10" s="58"/>
      <c r="E10" s="58"/>
      <c r="F10" s="58"/>
      <c r="G10" s="58"/>
      <c r="H10" s="58" t="s">
        <v>101</v>
      </c>
      <c r="I10" s="58"/>
      <c r="J10" s="58"/>
      <c r="K10" s="58"/>
      <c r="L10" s="58"/>
      <c r="M10" s="58" t="s">
        <v>131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 t="s">
        <v>102</v>
      </c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</sheetData>
  <mergeCells count="77">
    <mergeCell ref="A9:B9"/>
    <mergeCell ref="C9:G9"/>
    <mergeCell ref="H9:L9"/>
    <mergeCell ref="M9:W9"/>
    <mergeCell ref="X9:AH9"/>
    <mergeCell ref="A10:B10"/>
    <mergeCell ref="C10:G10"/>
    <mergeCell ref="H10:L10"/>
    <mergeCell ref="M10:W10"/>
    <mergeCell ref="X10:AH10"/>
    <mergeCell ref="AI7:AJ7"/>
    <mergeCell ref="AK7:AL7"/>
    <mergeCell ref="AM7:AN7"/>
    <mergeCell ref="AO7:AQ7"/>
    <mergeCell ref="AR10:AS10"/>
    <mergeCell ref="AI10:AJ10"/>
    <mergeCell ref="AK10:AL10"/>
    <mergeCell ref="AM10:AN10"/>
    <mergeCell ref="AO10:AQ10"/>
    <mergeCell ref="AR9:AS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X5:AH5"/>
    <mergeCell ref="AI5:AJ5"/>
    <mergeCell ref="AK5:AL5"/>
    <mergeCell ref="AM5:AN5"/>
    <mergeCell ref="AO5:AQ5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4" sqref="F4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43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VALUES('"&amp;A4&amp;"','"&amp;B4&amp;"','"&amp;C4&amp;"','"&amp;D4&amp;"');"</f>
        <v>INSERT INTO student (student_id,class_code,student_name,student_password) VALUES('1','1','江成利平','ena');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7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7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7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7">
      <c r="A21" t="s">
        <v>63</v>
      </c>
    </row>
    <row r="22" spans="1:7">
      <c r="A22" s="8" t="s">
        <v>64</v>
      </c>
      <c r="B22" s="8" t="s">
        <v>65</v>
      </c>
    </row>
    <row r="23" spans="1:7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7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7">
      <c r="A26" t="s">
        <v>71</v>
      </c>
      <c r="B26" t="s">
        <v>79</v>
      </c>
    </row>
    <row r="27" spans="1:7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2" sqref="D32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104</v>
      </c>
      <c r="E28" s="9" t="s">
        <v>109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VALUES(1,'2018/11/1',1,'みんな集中していた','休みが居た','学生コメント１',null);</v>
      </c>
    </row>
    <row r="29" spans="1:8">
      <c r="A29" s="7">
        <v>1</v>
      </c>
      <c r="B29" s="10" t="s">
        <v>120</v>
      </c>
      <c r="C29" s="6">
        <v>2</v>
      </c>
      <c r="D29" s="9" t="s">
        <v>105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VALUES(1,'2018/11/3',2,'遅刻がなかった','竹内君が寝てた','学生コメント２',null);</v>
      </c>
    </row>
    <row r="30" spans="1:8">
      <c r="A30" s="7">
        <v>2</v>
      </c>
      <c r="B30" s="10" t="s">
        <v>121</v>
      </c>
      <c r="C30" s="6">
        <v>3</v>
      </c>
      <c r="D30" s="9" t="s">
        <v>106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VALUES(2,'2018/11/5',3,'授業が楽しかった','遅刻者がいた','学生コメント３',null);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E35" sqref="E35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5" sqref="C15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106</v>
      </c>
      <c r="C3" s="9" t="s">
        <v>111</v>
      </c>
      <c r="D3" s="4" t="s">
        <v>116</v>
      </c>
      <c r="E3" s="4" t="s">
        <v>86</v>
      </c>
    </row>
    <row r="4" spans="1:5">
      <c r="A4" s="10" t="s">
        <v>122</v>
      </c>
      <c r="B4" s="9" t="s">
        <v>107</v>
      </c>
      <c r="C4" s="9" t="s">
        <v>112</v>
      </c>
      <c r="D4" s="4" t="s">
        <v>117</v>
      </c>
      <c r="E4" s="4" t="s">
        <v>88</v>
      </c>
    </row>
    <row r="5" spans="1:5">
      <c r="A5" s="10" t="s">
        <v>120</v>
      </c>
      <c r="B5" s="9" t="s">
        <v>105</v>
      </c>
      <c r="C5" s="9" t="s">
        <v>110</v>
      </c>
      <c r="D5" s="4" t="s">
        <v>115</v>
      </c>
      <c r="E5" s="4" t="s">
        <v>84</v>
      </c>
    </row>
    <row r="6" spans="1:5">
      <c r="A6" s="10" t="s">
        <v>123</v>
      </c>
      <c r="B6" s="9" t="s">
        <v>108</v>
      </c>
      <c r="C6" s="9" t="s">
        <v>113</v>
      </c>
      <c r="D6" s="4" t="s">
        <v>118</v>
      </c>
      <c r="E6" s="4" t="s">
        <v>66</v>
      </c>
    </row>
    <row r="7" spans="1:5">
      <c r="A7" s="10" t="s">
        <v>119</v>
      </c>
      <c r="B7" s="9" t="s">
        <v>104</v>
      </c>
      <c r="C7" s="9" t="s">
        <v>109</v>
      </c>
      <c r="D7" s="4" t="s">
        <v>114</v>
      </c>
      <c r="E7" s="4" t="s">
        <v>82</v>
      </c>
    </row>
  </sheetData>
  <sortState ref="A2:G6">
    <sortCondition descending="1" ref="B2:B6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表紙</vt:lpstr>
      <vt:lpstr>ログイン画面</vt:lpstr>
      <vt:lpstr>トップ画面</vt:lpstr>
      <vt:lpstr>日誌登録機能</vt:lpstr>
      <vt:lpstr>日誌一覧機能</vt:lpstr>
      <vt:lpstr>テストデータ1</vt:lpstr>
      <vt:lpstr>テストデータ2</vt:lpstr>
      <vt:lpstr>テストデータ3</vt:lpstr>
      <vt:lpstr>テスト結果２</vt:lpstr>
      <vt:lpstr>テスト結果３</vt:lpstr>
      <vt:lpstr>トップ画面!Print_Titles</vt:lpstr>
      <vt:lpstr>ログイン画面!Print_Titles</vt:lpstr>
      <vt:lpstr>日誌一覧機能!Print_Titles</vt:lpstr>
      <vt:lpstr>日誌登録機能!Print_Titles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2018-12-07T23:50:27Z</dcterms:modified>
</cp:coreProperties>
</file>