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P39" i="1" l="1"/>
  <c r="P40" i="1" s="1"/>
  <c r="O39" i="1" l="1"/>
  <c r="O40" i="1" s="1"/>
  <c r="N39" i="1" l="1"/>
  <c r="N40" i="1" s="1"/>
  <c r="M39" i="1" l="1"/>
  <c r="M40" i="1" s="1"/>
  <c r="L39" i="1" l="1"/>
  <c r="L40" i="1" s="1"/>
  <c r="K39" i="1" l="1"/>
  <c r="K40" i="1" s="1"/>
  <c r="J39" i="1" l="1"/>
  <c r="J40" i="1" s="1"/>
  <c r="F39" i="1" l="1"/>
  <c r="F40" i="1" s="1"/>
  <c r="G39" i="1"/>
  <c r="G40" i="1" s="1"/>
  <c r="H39" i="1"/>
  <c r="H40" i="1" s="1"/>
  <c r="I39" i="1"/>
  <c r="I40" i="1" s="1"/>
  <c r="E39" i="1"/>
  <c r="E40" i="1" s="1"/>
</calcChain>
</file>

<file path=xl/sharedStrings.xml><?xml version="1.0" encoding="utf-8"?>
<sst xmlns="http://schemas.openxmlformats.org/spreadsheetml/2006/main" count="599" uniqueCount="154">
  <si>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</si>
  <si>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</si>
  <si>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</si>
  <si>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</si>
  <si>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</si>
  <si>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</si>
  <si>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</si>
  <si>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</si>
  <si>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</si>
  <si>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</si>
  <si>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</si>
  <si>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</si>
  <si>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</si>
  <si>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</si>
  <si>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</si>
  <si>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</si>
  <si>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</si>
  <si>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</si>
  <si>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</si>
  <si>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</si>
  <si>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</si>
  <si>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</si>
  <si>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</si>
  <si>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</si>
  <si>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</si>
  <si>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</si>
  <si>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</si>
  <si>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</si>
  <si>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</si>
  <si>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</si>
  <si>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</si>
  <si>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</si>
  <si>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</si>
  <si>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</si>
  <si>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</si>
  <si>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</si>
  <si>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</si>
  <si>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</si>
  <si>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</si>
  <si>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</si>
  <si>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</si>
  <si>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</si>
  <si>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</si>
  <si>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</si>
  <si>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</si>
  <si>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</si>
  <si>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</si>
  <si>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</si>
  <si>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</si>
  <si>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</si>
  <si>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</si>
  <si>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</si>
  <si>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</si>
  <si>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</si>
  <si>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</si>
  <si>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</si>
  <si>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</si>
  <si>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</si>
  <si>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</si>
  <si>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</si>
  <si>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</si>
  <si>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</si>
  <si>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</si>
  <si>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</si>
  <si>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</si>
  <si>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</si>
  <si>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</si>
  <si>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</si>
  <si>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</si>
  <si>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</si>
  <si>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</si>
  <si>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</si>
  <si>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</si>
  <si>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</si>
  <si>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</si>
  <si>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</si>
  <si>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</si>
  <si>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</si>
  <si>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</si>
  <si>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</si>
  <si>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</si>
  <si>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</si>
  <si>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</si>
  <si>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</si>
  <si>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</si>
  <si>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</si>
  <si>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</si>
  <si>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</si>
  <si>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</si>
  <si>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</si>
  <si>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</si>
  <si>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</si>
  <si>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</si>
  <si>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</si>
  <si>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</si>
  <si>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</si>
  <si>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</si>
  <si>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</si>
  <si>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</si>
  <si>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</si>
  <si>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</si>
  <si>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</si>
  <si>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</si>
  <si>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</si>
  <si>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</si>
  <si>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</si>
  <si>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</si>
  <si>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</si>
  <si>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</si>
  <si>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</si>
  <si>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</si>
  <si>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</si>
  <si>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</si>
  <si>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</si>
  <si>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</si>
  <si>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</si>
  <si>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</si>
  <si>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</si>
  <si>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</si>
  <si>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</si>
  <si>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</si>
  <si>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</si>
  <si>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</si>
  <si>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</si>
  <si>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</si>
  <si>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</si>
  <si>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</si>
  <si>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</si>
  <si>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</si>
  <si>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</si>
  <si>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</si>
  <si>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</si>
  <si>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</si>
  <si>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</si>
  <si>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</si>
  <si>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</si>
  <si>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</si>
  <si>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</si>
  <si>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</si>
  <si>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</si>
  <si>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</si>
  <si>
    <t>JSP2</t>
    <phoneticPr fontId="1"/>
  </si>
  <si>
    <t>*</t>
    <phoneticPr fontId="1"/>
  </si>
  <si>
    <t>*</t>
    <phoneticPr fontId="1"/>
  </si>
  <si>
    <t>JSP3</t>
    <phoneticPr fontId="1"/>
  </si>
  <si>
    <t>S1</t>
    <phoneticPr fontId="1"/>
  </si>
  <si>
    <t>S2</t>
    <phoneticPr fontId="1"/>
  </si>
  <si>
    <t>-</t>
    <phoneticPr fontId="1"/>
  </si>
  <si>
    <t>S3</t>
    <phoneticPr fontId="1"/>
  </si>
  <si>
    <t>◎</t>
    <phoneticPr fontId="1"/>
  </si>
  <si>
    <t>-</t>
    <phoneticPr fontId="1"/>
  </si>
  <si>
    <t>-</t>
    <phoneticPr fontId="1"/>
  </si>
  <si>
    <t>S4</t>
    <phoneticPr fontId="1"/>
  </si>
  <si>
    <t>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</si>
</sst>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pane xSplit="4" ySplit="2" topLeftCell="K3" activePane="bottomRight" state="frozen"/>
      <selection pane="topRight" activeCell="E1" sqref="E1"/>
      <selection pane="bottomLeft" activeCell="A2" sqref="A2"/>
      <selection pane="bottomRight" activeCell="O14" sqref="O14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16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  <c r="K1" s="4" t="s">
        <v>142</v>
      </c>
      <c r="L1" s="4" t="s">
        <v>143</v>
      </c>
      <c r="M1" s="4" t="s">
        <v>142</v>
      </c>
      <c r="N1" s="4" t="s">
        <v>142</v>
      </c>
      <c r="O1" s="4" t="s">
        <v>135</v>
      </c>
      <c r="P1" s="4" t="s">
        <v>135</v>
      </c>
    </row>
    <row r="2" spans="1:16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8" t="s">
        <v>137</v>
      </c>
      <c r="K2" s="8" t="s">
        <v>141</v>
      </c>
      <c r="L2" s="8" t="s">
        <v>144</v>
      </c>
      <c r="M2" s="8" t="s">
        <v>145</v>
      </c>
      <c r="N2" s="8" t="s">
        <v>146</v>
      </c>
      <c r="O2" s="8" t="s">
        <v>148</v>
      </c>
      <c r="P2" s="8" t="s">
        <v>152</v>
      </c>
    </row>
    <row r="3" spans="1:16">
      <c r="A3" s="1">
        <v>1</v>
      </c>
      <c r="B3" s="1" t="s">
        <v>0</v>
      </c>
      <c r="C3" s="1" t="s">
        <v>1</v>
      </c>
      <c r="D3" s="7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/>
      <c r="O3" s="3" t="s">
        <v>134</v>
      </c>
      <c r="P3" s="3" t="s">
        <v>134</v>
      </c>
    </row>
    <row r="4" spans="1:16">
      <c r="A4" s="1">
        <v>2</v>
      </c>
      <c r="B4" s="1" t="s">
        <v>0</v>
      </c>
      <c r="C4" s="1" t="s">
        <v>3</v>
      </c>
      <c r="D4" s="7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</row>
    <row r="5" spans="1:16">
      <c r="A5" s="1">
        <v>3</v>
      </c>
      <c r="B5" s="1" t="s">
        <v>5</v>
      </c>
      <c r="C5" s="1" t="s">
        <v>6</v>
      </c>
      <c r="D5" s="7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</row>
    <row r="6" spans="1:16">
      <c r="A6" s="1">
        <v>4</v>
      </c>
      <c r="B6" s="1" t="s">
        <v>0</v>
      </c>
      <c r="C6" s="1" t="s">
        <v>8</v>
      </c>
      <c r="D6" s="7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149</v>
      </c>
      <c r="P6" s="3" t="s">
        <v>134</v>
      </c>
    </row>
    <row r="7" spans="1:16">
      <c r="A7" s="1">
        <v>5</v>
      </c>
      <c r="B7" s="1" t="s">
        <v>5</v>
      </c>
      <c r="C7" s="1" t="s">
        <v>10</v>
      </c>
      <c r="D7" s="7" t="s">
        <v>11</v>
      </c>
      <c r="E7" s="3"/>
      <c r="F7" s="3" t="s">
        <v>134</v>
      </c>
      <c r="G7" s="3" t="s">
        <v>134</v>
      </c>
      <c r="H7" s="3" t="s">
        <v>134</v>
      </c>
      <c r="I7" s="3"/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</row>
    <row r="8" spans="1:16">
      <c r="A8" s="1">
        <v>6</v>
      </c>
      <c r="B8" s="1" t="s">
        <v>0</v>
      </c>
      <c r="C8" s="1" t="s">
        <v>12</v>
      </c>
      <c r="D8" s="7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  <c r="P8" s="3" t="s">
        <v>134</v>
      </c>
    </row>
    <row r="9" spans="1:16">
      <c r="A9" s="1">
        <v>7</v>
      </c>
      <c r="B9" s="1" t="s">
        <v>5</v>
      </c>
      <c r="C9" s="1" t="s">
        <v>14</v>
      </c>
      <c r="D9" s="7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  <c r="P9" s="3" t="s">
        <v>134</v>
      </c>
    </row>
    <row r="10" spans="1:16">
      <c r="A10" s="1">
        <v>8</v>
      </c>
      <c r="B10" s="1" t="s">
        <v>0</v>
      </c>
      <c r="C10" s="1" t="s">
        <v>16</v>
      </c>
      <c r="D10" s="9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/>
    </row>
    <row r="11" spans="1:16">
      <c r="A11" s="1">
        <v>9</v>
      </c>
      <c r="B11" s="1" t="s">
        <v>0</v>
      </c>
      <c r="C11" s="1" t="s">
        <v>18</v>
      </c>
      <c r="D11" s="7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</row>
    <row r="12" spans="1:16">
      <c r="A12" s="1">
        <v>10</v>
      </c>
      <c r="B12" s="1" t="s">
        <v>5</v>
      </c>
      <c r="C12" s="1" t="s">
        <v>20</v>
      </c>
      <c r="D12" s="7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</row>
    <row r="13" spans="1:16">
      <c r="A13" s="1">
        <v>11</v>
      </c>
      <c r="B13" s="1" t="s">
        <v>5</v>
      </c>
      <c r="C13" s="1" t="s">
        <v>22</v>
      </c>
      <c r="D13" s="7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  <c r="P13" s="3" t="s">
        <v>134</v>
      </c>
    </row>
    <row r="14" spans="1:16">
      <c r="A14" s="1">
        <v>12</v>
      </c>
      <c r="B14" s="1" t="s">
        <v>0</v>
      </c>
      <c r="C14" s="1" t="s">
        <v>24</v>
      </c>
      <c r="D14" s="7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  <c r="P14" s="3" t="s">
        <v>134</v>
      </c>
    </row>
    <row r="15" spans="1:16">
      <c r="A15" s="1">
        <v>13</v>
      </c>
      <c r="B15" s="1" t="s">
        <v>0</v>
      </c>
      <c r="C15" s="2">
        <v>1901335</v>
      </c>
      <c r="D15" s="7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  <c r="K15" s="3" t="s">
        <v>134</v>
      </c>
      <c r="L15" s="3" t="s">
        <v>134</v>
      </c>
      <c r="M15" s="3" t="s">
        <v>134</v>
      </c>
      <c r="N15" s="3" t="s">
        <v>134</v>
      </c>
      <c r="O15" s="3" t="s">
        <v>134</v>
      </c>
      <c r="P15" s="3" t="s">
        <v>134</v>
      </c>
    </row>
    <row r="16" spans="1:16">
      <c r="A16" s="1">
        <v>14</v>
      </c>
      <c r="B16" s="1" t="s">
        <v>0</v>
      </c>
      <c r="C16" s="1" t="s">
        <v>27</v>
      </c>
      <c r="D16" s="7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153</v>
      </c>
      <c r="P16" s="3" t="s">
        <v>134</v>
      </c>
    </row>
    <row r="17" spans="1:16">
      <c r="A17" s="1">
        <v>15</v>
      </c>
      <c r="B17" s="1" t="s">
        <v>0</v>
      </c>
      <c r="C17" s="1" t="s">
        <v>29</v>
      </c>
      <c r="D17" s="7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147</v>
      </c>
      <c r="O17" s="3" t="s">
        <v>134</v>
      </c>
      <c r="P17" s="3" t="s">
        <v>134</v>
      </c>
    </row>
    <row r="18" spans="1:16">
      <c r="A18" s="1">
        <v>16</v>
      </c>
      <c r="B18" s="1" t="s">
        <v>5</v>
      </c>
      <c r="C18" s="1" t="s">
        <v>31</v>
      </c>
      <c r="D18" s="7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  <c r="P18" s="3" t="s">
        <v>134</v>
      </c>
    </row>
    <row r="19" spans="1:16">
      <c r="A19" s="1">
        <v>17</v>
      </c>
      <c r="B19" s="1" t="s">
        <v>0</v>
      </c>
      <c r="C19" s="1" t="s">
        <v>33</v>
      </c>
      <c r="D19" s="7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149</v>
      </c>
      <c r="P19" s="3" t="s">
        <v>134</v>
      </c>
    </row>
    <row r="20" spans="1:16">
      <c r="A20" s="1">
        <v>18</v>
      </c>
      <c r="B20" s="1" t="s">
        <v>0</v>
      </c>
      <c r="C20" s="1" t="s">
        <v>35</v>
      </c>
      <c r="D20" s="9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  <c r="P20" s="3" t="s">
        <v>134</v>
      </c>
    </row>
    <row r="21" spans="1:16">
      <c r="A21" s="1">
        <v>19</v>
      </c>
      <c r="B21" s="1" t="s">
        <v>5</v>
      </c>
      <c r="C21" s="1" t="s">
        <v>37</v>
      </c>
      <c r="D21" s="7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151</v>
      </c>
      <c r="P21" s="3" t="s">
        <v>134</v>
      </c>
    </row>
    <row r="22" spans="1:16">
      <c r="A22" s="1">
        <v>20</v>
      </c>
      <c r="B22" s="1" t="s">
        <v>39</v>
      </c>
      <c r="C22" s="1" t="s">
        <v>40</v>
      </c>
      <c r="D22" s="7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149</v>
      </c>
      <c r="P22" s="3" t="s">
        <v>134</v>
      </c>
    </row>
    <row r="23" spans="1:16">
      <c r="A23" s="1">
        <v>21</v>
      </c>
      <c r="B23" s="1" t="s">
        <v>39</v>
      </c>
      <c r="C23" s="1" t="s">
        <v>42</v>
      </c>
      <c r="D23" s="7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  <c r="P23" s="3" t="s">
        <v>134</v>
      </c>
    </row>
    <row r="24" spans="1:16">
      <c r="A24" s="1">
        <v>22</v>
      </c>
      <c r="B24" s="1" t="s">
        <v>39</v>
      </c>
      <c r="C24" s="1" t="s">
        <v>44</v>
      </c>
      <c r="D24" s="7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149</v>
      </c>
      <c r="P24" s="3" t="s">
        <v>134</v>
      </c>
    </row>
    <row r="25" spans="1:16">
      <c r="A25" s="1">
        <v>23</v>
      </c>
      <c r="B25" s="1" t="s">
        <v>39</v>
      </c>
      <c r="C25" s="1" t="s">
        <v>46</v>
      </c>
      <c r="D25" s="7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134</v>
      </c>
      <c r="P25" s="3" t="s">
        <v>134</v>
      </c>
    </row>
    <row r="26" spans="1:16">
      <c r="A26" s="1">
        <v>24</v>
      </c>
      <c r="B26" s="1" t="s">
        <v>39</v>
      </c>
      <c r="C26" s="1" t="s">
        <v>48</v>
      </c>
      <c r="D26" s="7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149</v>
      </c>
      <c r="P26" s="3" t="s">
        <v>134</v>
      </c>
    </row>
    <row r="27" spans="1:16">
      <c r="A27" s="1">
        <v>25</v>
      </c>
      <c r="B27" s="1" t="s">
        <v>39</v>
      </c>
      <c r="C27" s="1" t="s">
        <v>50</v>
      </c>
      <c r="D27" s="5" t="s">
        <v>51</v>
      </c>
      <c r="E27" s="3" t="s">
        <v>134</v>
      </c>
      <c r="F27" s="3" t="s">
        <v>134</v>
      </c>
      <c r="G27" s="3" t="s">
        <v>134</v>
      </c>
      <c r="H27" s="3" t="s">
        <v>134</v>
      </c>
      <c r="I27" s="3"/>
      <c r="J27" s="3" t="s">
        <v>134</v>
      </c>
      <c r="K27" s="3" t="s">
        <v>134</v>
      </c>
      <c r="L27" s="3"/>
      <c r="M27" s="3"/>
      <c r="N27" s="3"/>
      <c r="O27" s="3"/>
      <c r="P27" s="3"/>
    </row>
    <row r="28" spans="1:16">
      <c r="A28" s="1">
        <v>26</v>
      </c>
      <c r="B28" s="1" t="s">
        <v>39</v>
      </c>
      <c r="C28" s="1" t="s">
        <v>52</v>
      </c>
      <c r="D28" s="11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  <c r="P28" s="3" t="s">
        <v>134</v>
      </c>
    </row>
    <row r="29" spans="1:16">
      <c r="A29" s="1">
        <v>27</v>
      </c>
      <c r="B29" s="1" t="s">
        <v>39</v>
      </c>
      <c r="C29" s="1" t="s">
        <v>54</v>
      </c>
      <c r="D29" s="7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/>
      <c r="J29" s="1"/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  <c r="P29" s="3" t="s">
        <v>134</v>
      </c>
    </row>
    <row r="30" spans="1:16">
      <c r="A30" s="1">
        <v>28</v>
      </c>
      <c r="B30" s="1" t="s">
        <v>39</v>
      </c>
      <c r="C30" s="1" t="s">
        <v>56</v>
      </c>
      <c r="D30" s="7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/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  <c r="P30" s="3" t="s">
        <v>134</v>
      </c>
    </row>
    <row r="31" spans="1:16">
      <c r="A31" s="1">
        <v>29</v>
      </c>
      <c r="B31" s="1" t="s">
        <v>39</v>
      </c>
      <c r="C31" s="1" t="s">
        <v>58</v>
      </c>
      <c r="D31" s="7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 t="s">
        <v>134</v>
      </c>
      <c r="P31" s="3" t="s">
        <v>134</v>
      </c>
    </row>
    <row r="32" spans="1:16">
      <c r="A32" s="1">
        <v>30</v>
      </c>
      <c r="B32" s="1" t="s">
        <v>39</v>
      </c>
      <c r="C32" s="1" t="s">
        <v>60</v>
      </c>
      <c r="D32" s="10" t="s">
        <v>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/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  <c r="P32" s="3" t="s">
        <v>134</v>
      </c>
    </row>
    <row r="33" spans="1:16">
      <c r="A33" s="1">
        <v>31</v>
      </c>
      <c r="B33" s="1" t="s">
        <v>39</v>
      </c>
      <c r="C33" s="1" t="s">
        <v>62</v>
      </c>
      <c r="D33" s="5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  <c r="K33" s="3" t="s">
        <v>134</v>
      </c>
      <c r="L33" s="3" t="s">
        <v>134</v>
      </c>
      <c r="M33" s="1"/>
      <c r="N33" s="1"/>
      <c r="O33" s="3" t="s">
        <v>150</v>
      </c>
      <c r="P33" s="3"/>
    </row>
    <row r="34" spans="1:16">
      <c r="A34" s="1">
        <v>32</v>
      </c>
      <c r="B34" s="1" t="s">
        <v>64</v>
      </c>
      <c r="C34" s="1" t="s">
        <v>65</v>
      </c>
      <c r="D34" s="7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  <c r="P34" s="3" t="s">
        <v>134</v>
      </c>
    </row>
    <row r="35" spans="1:16">
      <c r="A35" s="1">
        <v>33</v>
      </c>
      <c r="B35" s="1" t="s">
        <v>39</v>
      </c>
      <c r="C35" s="1" t="s">
        <v>67</v>
      </c>
      <c r="D35" s="11" t="s">
        <v>68</v>
      </c>
      <c r="E35" s="3" t="s">
        <v>134</v>
      </c>
      <c r="F35" s="3" t="s">
        <v>134</v>
      </c>
      <c r="G35" s="3" t="s">
        <v>134</v>
      </c>
      <c r="H35" s="3" t="s">
        <v>134</v>
      </c>
      <c r="I35" s="3"/>
      <c r="J35" s="3" t="s">
        <v>134</v>
      </c>
      <c r="K35" s="3"/>
      <c r="L35" s="3" t="s">
        <v>134</v>
      </c>
      <c r="M35" s="3" t="s">
        <v>134</v>
      </c>
      <c r="N35" s="3" t="s">
        <v>134</v>
      </c>
      <c r="O35" s="3" t="s">
        <v>134</v>
      </c>
      <c r="P35" s="3"/>
    </row>
    <row r="36" spans="1:16">
      <c r="A36" s="1">
        <v>34</v>
      </c>
      <c r="B36" s="1" t="s">
        <v>39</v>
      </c>
      <c r="C36" s="1" t="s">
        <v>69</v>
      </c>
      <c r="D36" s="7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149</v>
      </c>
      <c r="P36" s="3" t="s">
        <v>134</v>
      </c>
    </row>
    <row r="37" spans="1:16">
      <c r="A37" s="1">
        <v>35</v>
      </c>
      <c r="B37" s="1" t="s">
        <v>64</v>
      </c>
      <c r="C37" s="1" t="s">
        <v>71</v>
      </c>
      <c r="D37" s="7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  <c r="P37" s="3" t="s">
        <v>134</v>
      </c>
    </row>
    <row r="38" spans="1:16">
      <c r="A38" s="1">
        <v>36</v>
      </c>
      <c r="B38" s="1" t="s">
        <v>64</v>
      </c>
      <c r="C38" s="1" t="s">
        <v>73</v>
      </c>
      <c r="D38" s="7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149</v>
      </c>
      <c r="P38" s="3" t="s">
        <v>134</v>
      </c>
    </row>
    <row r="39" spans="1:16">
      <c r="E39" s="4">
        <f>COUNTIF(E3:E38,"〇")</f>
        <v>34</v>
      </c>
      <c r="F39" s="4">
        <f t="shared" ref="F39:I39" si="0">COUNTIF(F3:F38,"〇")</f>
        <v>35</v>
      </c>
      <c r="G39" s="4">
        <f t="shared" si="0"/>
        <v>36</v>
      </c>
      <c r="H39" s="4">
        <f t="shared" si="0"/>
        <v>34</v>
      </c>
      <c r="I39" s="4">
        <f t="shared" si="0"/>
        <v>19</v>
      </c>
      <c r="J39" s="4">
        <f t="shared" ref="J39:K39" si="1">COUNTIF(J3:J38,"〇")</f>
        <v>34</v>
      </c>
      <c r="K39" s="4">
        <f t="shared" si="1"/>
        <v>35</v>
      </c>
      <c r="L39" s="4">
        <f t="shared" ref="L39:M39" si="2">COUNTIF(L3:L38,"〇")</f>
        <v>35</v>
      </c>
      <c r="M39" s="4">
        <f t="shared" si="2"/>
        <v>34</v>
      </c>
      <c r="N39" s="4">
        <f t="shared" ref="N39" si="3">COUNTIF(N3:N38,"〇")</f>
        <v>32</v>
      </c>
      <c r="O39" s="4">
        <f>COUNTIF(O3:O38,"〇")+COUNTIF(O3:O38,"◎")</f>
        <v>33</v>
      </c>
      <c r="P39" s="4">
        <f>COUNTIF(P3:P38,"〇")+COUNTIF(P3:P38,"◎")</f>
        <v>32</v>
      </c>
    </row>
    <row r="40" spans="1:16">
      <c r="E40" s="6">
        <f>E39/COUNTA($A$3:$A$256)</f>
        <v>0.94444444444444442</v>
      </c>
      <c r="F40" s="6">
        <f t="shared" ref="F40:I40" si="4">F39/COUNTA($A$3:$A$256)</f>
        <v>0.97222222222222221</v>
      </c>
      <c r="G40" s="6">
        <f t="shared" si="4"/>
        <v>1</v>
      </c>
      <c r="H40" s="6">
        <f t="shared" si="4"/>
        <v>0.94444444444444442</v>
      </c>
      <c r="I40" s="6">
        <f t="shared" si="4"/>
        <v>0.52777777777777779</v>
      </c>
      <c r="J40" s="6">
        <f t="shared" ref="J40:K40" si="5">J39/COUNTA($A$3:$A$256)</f>
        <v>0.94444444444444442</v>
      </c>
      <c r="K40" s="6">
        <f t="shared" si="5"/>
        <v>0.97222222222222221</v>
      </c>
      <c r="L40" s="6">
        <f t="shared" ref="L40:M40" si="6">L39/COUNTA($A$3:$A$256)</f>
        <v>0.97222222222222221</v>
      </c>
      <c r="M40" s="6">
        <f t="shared" si="6"/>
        <v>0.94444444444444442</v>
      </c>
      <c r="N40" s="6">
        <f t="shared" ref="N40:O40" si="7">N39/COUNTA($A$3:$A$256)</f>
        <v>0.88888888888888884</v>
      </c>
      <c r="O40" s="6">
        <f t="shared" si="7"/>
        <v>0.91666666666666663</v>
      </c>
      <c r="P40" s="6">
        <f t="shared" ref="P40" si="8">P39/COUNTA($A$3:$A$256)</f>
        <v>0.88888888888888884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2019-06-24T02:47:34Z</dcterms:modified>
</cp:coreProperties>
</file>