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W39" i="1" l="1"/>
  <c r="W40" i="1" s="1"/>
  <c r="V39" i="1" l="1"/>
  <c r="V40" i="1" s="1"/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<sst xmlns="http://schemas.openxmlformats.org/spreadsheetml/2006/main" count="803" uniqueCount="161">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</sst>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5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pane xSplit="4" ySplit="2" topLeftCell="M21" activePane="bottomRight" state="frozen"/>
      <selection pane="topRight" activeCell="E1" sqref="E1"/>
      <selection pane="bottomLeft" activeCell="A2" sqref="A2"/>
      <selection pane="bottomRight" activeCell="U42" sqref="U42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3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</row>
    <row r="2" spans="1:23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</row>
    <row r="3" spans="1:23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/>
      <c r="S3" s="3" t="s">
        <v>134</v>
      </c>
      <c r="T3" s="3" t="s">
        <v>134</v>
      </c>
      <c r="U3" s="3" t="s">
        <v>134</v>
      </c>
      <c r="V3" s="3"/>
      <c r="W3" s="3"/>
    </row>
    <row r="4" spans="1:23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</row>
    <row r="5" spans="1:23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/>
    </row>
    <row r="6" spans="1:23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</row>
    <row r="7" spans="1:23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/>
      <c r="U7" s="3" t="s">
        <v>134</v>
      </c>
      <c r="V7" s="3" t="s">
        <v>134</v>
      </c>
      <c r="W7" s="3" t="s">
        <v>134</v>
      </c>
    </row>
    <row r="8" spans="1:23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</row>
    <row r="9" spans="1:23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 t="s">
        <v>134</v>
      </c>
    </row>
    <row r="10" spans="1:23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/>
    </row>
    <row r="11" spans="1:23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</row>
    <row r="12" spans="1:23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/>
      <c r="U12" s="3" t="s">
        <v>134</v>
      </c>
      <c r="V12" s="3" t="s">
        <v>134</v>
      </c>
      <c r="W12" s="3"/>
    </row>
    <row r="13" spans="1:23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/>
      <c r="V13" s="3" t="s">
        <v>134</v>
      </c>
      <c r="W13" s="3" t="s">
        <v>134</v>
      </c>
    </row>
    <row r="14" spans="1:23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</row>
    <row r="15" spans="1:23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</row>
    <row r="16" spans="1:23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</row>
    <row r="17" spans="1:23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</row>
    <row r="18" spans="1:23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 t="s">
        <v>134</v>
      </c>
      <c r="W18" s="3" t="s">
        <v>134</v>
      </c>
    </row>
    <row r="19" spans="1:23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 t="s">
        <v>134</v>
      </c>
    </row>
    <row r="20" spans="1:23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/>
    </row>
    <row r="21" spans="1:23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 t="s">
        <v>134</v>
      </c>
    </row>
    <row r="22" spans="1:23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</row>
    <row r="23" spans="1:23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</row>
    <row r="24" spans="1:23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  <c r="V24" s="3" t="s">
        <v>134</v>
      </c>
      <c r="W24" s="3" t="s">
        <v>134</v>
      </c>
    </row>
    <row r="25" spans="1:23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/>
    </row>
    <row r="26" spans="1:23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 t="s">
        <v>134</v>
      </c>
    </row>
    <row r="27" spans="1:23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/>
    </row>
    <row r="29" spans="1:23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 t="s">
        <v>134</v>
      </c>
    </row>
    <row r="30" spans="1:23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/>
    </row>
    <row r="31" spans="1:23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</row>
    <row r="32" spans="1:23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 t="s">
        <v>134</v>
      </c>
    </row>
    <row r="33" spans="1:23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</row>
    <row r="34" spans="1:23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</row>
    <row r="35" spans="1:23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 t="s">
        <v>134</v>
      </c>
    </row>
    <row r="36" spans="1:23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 t="s">
        <v>134</v>
      </c>
    </row>
    <row r="37" spans="1:23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</row>
    <row r="38" spans="1:23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</row>
    <row r="39" spans="1:23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21</v>
      </c>
      <c r="J39" s="4">
        <f t="shared" ref="J39:K39" si="1">COUNTIF(J3:J38,"〇")</f>
        <v>35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33</v>
      </c>
      <c r="O39" s="4">
        <f t="shared" ref="O39:U39" si="4">COUNTIF(O3:O38,"〇")+COUNTIF(O3:O38,"◎")</f>
        <v>33</v>
      </c>
      <c r="P39" s="4">
        <f t="shared" si="4"/>
        <v>34</v>
      </c>
      <c r="Q39" s="4">
        <f t="shared" si="4"/>
        <v>33</v>
      </c>
      <c r="R39" s="4">
        <f t="shared" si="4"/>
        <v>21</v>
      </c>
      <c r="S39" s="4">
        <f t="shared" si="4"/>
        <v>34</v>
      </c>
      <c r="T39" s="4">
        <f t="shared" si="4"/>
        <v>30</v>
      </c>
      <c r="U39" s="4">
        <f t="shared" si="4"/>
        <v>29</v>
      </c>
      <c r="V39" s="4">
        <f t="shared" ref="V39:W39" si="5">COUNTIF(V3:V38,"〇")+COUNTIF(V3:V38,"◎")</f>
        <v>17</v>
      </c>
      <c r="W39" s="4">
        <f t="shared" si="5"/>
        <v>23</v>
      </c>
    </row>
    <row r="40" spans="1:23">
      <c r="E40" s="6">
        <f>E39/COUNTA($A$3:$A$256)</f>
        <v>0.94444444444444442</v>
      </c>
      <c r="F40" s="6">
        <f t="shared" ref="F40:I40" si="6">F39/COUNTA($A$3:$A$256)</f>
        <v>0.97222222222222221</v>
      </c>
      <c r="G40" s="6">
        <f t="shared" si="6"/>
        <v>1</v>
      </c>
      <c r="H40" s="6">
        <f t="shared" si="6"/>
        <v>0.94444444444444442</v>
      </c>
      <c r="I40" s="6">
        <f t="shared" si="6"/>
        <v>0.58333333333333337</v>
      </c>
      <c r="J40" s="6">
        <f t="shared" ref="J40:K40" si="7">J39/COUNTA($A$3:$A$256)</f>
        <v>0.97222222222222221</v>
      </c>
      <c r="K40" s="6">
        <f t="shared" si="7"/>
        <v>0.97222222222222221</v>
      </c>
      <c r="L40" s="6">
        <f t="shared" ref="L40:M40" si="8">L39/COUNTA($A$3:$A$256)</f>
        <v>0.97222222222222221</v>
      </c>
      <c r="M40" s="6">
        <f t="shared" si="8"/>
        <v>0.94444444444444442</v>
      </c>
      <c r="N40" s="6">
        <f t="shared" ref="N40:O40" si="9">N39/COUNTA($A$3:$A$256)</f>
        <v>0.91666666666666663</v>
      </c>
      <c r="O40" s="6">
        <f t="shared" si="9"/>
        <v>0.91666666666666663</v>
      </c>
      <c r="P40" s="6">
        <f t="shared" ref="P40:Q40" si="10">P39/COUNTA($A$3:$A$256)</f>
        <v>0.94444444444444442</v>
      </c>
      <c r="Q40" s="6">
        <f t="shared" si="10"/>
        <v>0.91666666666666663</v>
      </c>
      <c r="R40" s="6">
        <f t="shared" ref="R40:T40" si="11">R39/COUNTA($A$3:$A$256)</f>
        <v>0.58333333333333337</v>
      </c>
      <c r="S40" s="6">
        <f t="shared" si="11"/>
        <v>0.94444444444444442</v>
      </c>
      <c r="T40" s="6">
        <f t="shared" si="11"/>
        <v>0.83333333333333337</v>
      </c>
      <c r="U40" s="6">
        <f t="shared" ref="U40:V40" si="12">U39/COUNTA($A$3:$A$256)</f>
        <v>0.80555555555555558</v>
      </c>
      <c r="V40" s="6">
        <f t="shared" si="12"/>
        <v>0.47222222222222221</v>
      </c>
      <c r="W40" s="6">
        <f t="shared" ref="W40" si="13">W39/COUNTA($A$3:$A$256)</f>
        <v>0.63888888888888884</v>
      </c>
    </row>
  </sheetData>
  <phoneticPr fontId="1"/>
  <conditionalFormatting sqref="E3:U13 E15:U38 E14:T14">
    <cfRule type="cellIs" dxfId="52" priority="40" operator="equal">
      <formula>$A$1</formula>
    </cfRule>
  </conditionalFormatting>
  <conditionalFormatting sqref="V38">
    <cfRule type="cellIs" dxfId="51" priority="39" operator="equal">
      <formula>$A$1</formula>
    </cfRule>
  </conditionalFormatting>
  <conditionalFormatting sqref="V36">
    <cfRule type="cellIs" dxfId="50" priority="38" operator="equal">
      <formula>$A$1</formula>
    </cfRule>
  </conditionalFormatting>
  <conditionalFormatting sqref="V16">
    <cfRule type="cellIs" dxfId="49" priority="37" operator="equal">
      <formula>$A$1</formula>
    </cfRule>
  </conditionalFormatting>
  <conditionalFormatting sqref="V21">
    <cfRule type="cellIs" dxfId="48" priority="36" operator="equal">
      <formula>$A$1</formula>
    </cfRule>
  </conditionalFormatting>
  <conditionalFormatting sqref="V15">
    <cfRule type="cellIs" dxfId="47" priority="35" operator="equal">
      <formula>$A$1</formula>
    </cfRule>
  </conditionalFormatting>
  <conditionalFormatting sqref="V23">
    <cfRule type="cellIs" dxfId="46" priority="34" operator="equal">
      <formula>$A$1</formula>
    </cfRule>
  </conditionalFormatting>
  <conditionalFormatting sqref="V8">
    <cfRule type="cellIs" dxfId="45" priority="33" operator="equal">
      <formula>$A$1</formula>
    </cfRule>
  </conditionalFormatting>
  <conditionalFormatting sqref="V29:V30">
    <cfRule type="cellIs" dxfId="44" priority="32" operator="equal">
      <formula>$A$1</formula>
    </cfRule>
  </conditionalFormatting>
  <conditionalFormatting sqref="V7">
    <cfRule type="cellIs" dxfId="43" priority="31" operator="equal">
      <formula>$A$1</formula>
    </cfRule>
  </conditionalFormatting>
  <conditionalFormatting sqref="V24">
    <cfRule type="cellIs" dxfId="42" priority="30" operator="equal">
      <formula>$A$1</formula>
    </cfRule>
  </conditionalFormatting>
  <conditionalFormatting sqref="V34">
    <cfRule type="cellIs" dxfId="41" priority="29" operator="equal">
      <formula>$A$1</formula>
    </cfRule>
  </conditionalFormatting>
  <conditionalFormatting sqref="V5">
    <cfRule type="cellIs" dxfId="40" priority="28" operator="equal">
      <formula>$A$1</formula>
    </cfRule>
  </conditionalFormatting>
  <conditionalFormatting sqref="V13">
    <cfRule type="cellIs" dxfId="39" priority="27" operator="equal">
      <formula>$A$1</formula>
    </cfRule>
  </conditionalFormatting>
  <conditionalFormatting sqref="V12">
    <cfRule type="cellIs" dxfId="38" priority="26" operator="equal">
      <formula>$A$1</formula>
    </cfRule>
  </conditionalFormatting>
  <conditionalFormatting sqref="W15">
    <cfRule type="cellIs" dxfId="37" priority="25" operator="equal">
      <formula>$A$1</formula>
    </cfRule>
  </conditionalFormatting>
  <conditionalFormatting sqref="W8">
    <cfRule type="cellIs" dxfId="36" priority="24" operator="equal">
      <formula>$A$1</formula>
    </cfRule>
  </conditionalFormatting>
  <conditionalFormatting sqref="W14">
    <cfRule type="cellIs" dxfId="35" priority="23" operator="equal">
      <formula>$A$1</formula>
    </cfRule>
  </conditionalFormatting>
  <conditionalFormatting sqref="W37">
    <cfRule type="cellIs" dxfId="34" priority="22" operator="equal">
      <formula>$A$1</formula>
    </cfRule>
  </conditionalFormatting>
  <conditionalFormatting sqref="W23">
    <cfRule type="cellIs" dxfId="33" priority="21" operator="equal">
      <formula>$A$1</formula>
    </cfRule>
  </conditionalFormatting>
  <conditionalFormatting sqref="W11">
    <cfRule type="cellIs" dxfId="32" priority="20" operator="equal">
      <formula>$A$1</formula>
    </cfRule>
  </conditionalFormatting>
  <conditionalFormatting sqref="W38">
    <cfRule type="cellIs" dxfId="31" priority="19" operator="equal">
      <formula>$A$1</formula>
    </cfRule>
  </conditionalFormatting>
  <conditionalFormatting sqref="W18">
    <cfRule type="cellIs" dxfId="30" priority="18" operator="equal">
      <formula>$A$1</formula>
    </cfRule>
  </conditionalFormatting>
  <conditionalFormatting sqref="W16">
    <cfRule type="cellIs" dxfId="29" priority="17" operator="equal">
      <formula>$A$1</formula>
    </cfRule>
  </conditionalFormatting>
  <conditionalFormatting sqref="W31">
    <cfRule type="cellIs" dxfId="28" priority="16" operator="equal">
      <formula>$A$1</formula>
    </cfRule>
  </conditionalFormatting>
  <conditionalFormatting sqref="W34">
    <cfRule type="cellIs" dxfId="27" priority="15" operator="equal">
      <formula>$A$1</formula>
    </cfRule>
  </conditionalFormatting>
  <conditionalFormatting sqref="W6">
    <cfRule type="cellIs" dxfId="26" priority="14" operator="equal">
      <formula>$A$1</formula>
    </cfRule>
  </conditionalFormatting>
  <conditionalFormatting sqref="V18">
    <cfRule type="cellIs" dxfId="25" priority="13" operator="equal">
      <formula>$A$1</formula>
    </cfRule>
  </conditionalFormatting>
  <conditionalFormatting sqref="U14:V14">
    <cfRule type="cellIs" dxfId="23" priority="12" operator="equal">
      <formula>$A$1</formula>
    </cfRule>
  </conditionalFormatting>
  <conditionalFormatting sqref="W32">
    <cfRule type="cellIs" dxfId="21" priority="11" operator="equal">
      <formula>$A$1</formula>
    </cfRule>
  </conditionalFormatting>
  <conditionalFormatting sqref="W29">
    <cfRule type="cellIs" dxfId="19" priority="10" operator="equal">
      <formula>$A$1</formula>
    </cfRule>
  </conditionalFormatting>
  <conditionalFormatting sqref="W13">
    <cfRule type="cellIs" dxfId="17" priority="9" operator="equal">
      <formula>$A$1</formula>
    </cfRule>
  </conditionalFormatting>
  <conditionalFormatting sqref="W7">
    <cfRule type="cellIs" dxfId="15" priority="8" operator="equal">
      <formula>$A$1</formula>
    </cfRule>
  </conditionalFormatting>
  <conditionalFormatting sqref="W21">
    <cfRule type="cellIs" dxfId="13" priority="7" operator="equal">
      <formula>$A$1</formula>
    </cfRule>
  </conditionalFormatting>
  <conditionalFormatting sqref="W35">
    <cfRule type="cellIs" dxfId="11" priority="6" operator="equal">
      <formula>$A$1</formula>
    </cfRule>
  </conditionalFormatting>
  <conditionalFormatting sqref="W24">
    <cfRule type="cellIs" dxfId="9" priority="5" operator="equal">
      <formula>$A$1</formula>
    </cfRule>
  </conditionalFormatting>
  <conditionalFormatting sqref="W19">
    <cfRule type="cellIs" dxfId="7" priority="4" operator="equal">
      <formula>$A$1</formula>
    </cfRule>
  </conditionalFormatting>
  <conditionalFormatting sqref="W9">
    <cfRule type="cellIs" dxfId="5" priority="3" operator="equal">
      <formula>$A$1</formula>
    </cfRule>
  </conditionalFormatting>
  <conditionalFormatting sqref="W26">
    <cfRule type="cellIs" dxfId="3" priority="2" operator="equal">
      <formula>$A$1</formula>
    </cfRule>
  </conditionalFormatting>
  <conditionalFormatting sqref="W36">
    <cfRule type="cellIs" dxfId="1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2019-07-25T02:24:18Z</dcterms:modified>
</cp:coreProperties>
</file>