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" i="1"/>
  <c r="Z3" i="1"/>
  <c r="Z4" i="1"/>
  <c r="Z5" i="1"/>
  <c r="Z6" i="1"/>
  <c r="Z7" i="1"/>
  <c r="Z8" i="1"/>
  <c r="Z9" i="1"/>
  <c r="Z10" i="1"/>
  <c r="Z11" i="1"/>
  <c r="Z12" i="1"/>
  <c r="Z13" i="1"/>
  <c r="Z14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15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" i="1"/>
  <c r="Y39" i="1" l="1"/>
  <c r="Y40" i="1" l="1"/>
  <c r="X39" i="1"/>
  <c r="X40" i="1" s="1"/>
  <c r="W39" i="1" l="1"/>
  <c r="W40" i="1" s="1"/>
  <c r="V39" i="1" l="1"/>
  <c r="V40" i="1" s="1"/>
  <c r="U39" i="1" l="1"/>
  <c r="U40" i="1" l="1"/>
  <c r="T39" i="1"/>
  <c r="T40" i="1" s="1"/>
  <c r="S39" i="1"/>
  <c r="S40" i="1" s="1"/>
  <c r="AB39" i="1" l="1"/>
  <c r="AB40" i="1"/>
  <c r="R39" i="1"/>
  <c r="R40" i="1" s="1"/>
  <c r="Q39" i="1"/>
  <c r="Q40" i="1" s="1"/>
  <c r="P39" i="1"/>
  <c r="P40" i="1" s="1"/>
  <c r="O39" i="1"/>
  <c r="O40" i="1"/>
  <c r="N39" i="1"/>
  <c r="N40" i="1" s="1"/>
  <c r="M39" i="1"/>
  <c r="M40" i="1"/>
  <c r="L39" i="1"/>
  <c r="L40" i="1"/>
  <c r="K39" i="1"/>
  <c r="K40" i="1"/>
  <c r="J39" i="1"/>
  <c r="J40" i="1" s="1"/>
  <c r="F39" i="1"/>
  <c r="F40" i="1"/>
  <c r="G39" i="1"/>
  <c r="G40" i="1"/>
  <c r="H39" i="1"/>
  <c r="H40" i="1"/>
  <c r="I39" i="1"/>
  <c r="I40" i="1" s="1"/>
  <c r="E39" i="1"/>
  <c r="E40" i="1"/>
</calcChain>
</file>

<file path=xl/sharedStrings.xml><?xml version="1.0" encoding="utf-8"?>
<sst xmlns="http://schemas.openxmlformats.org/spreadsheetml/2006/main" count="853" uniqueCount="166">
  <si>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</si>
  <si>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</si>
  <si>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</si>
  <si>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</si>
  <si>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</si>
  <si>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</si>
  <si>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</si>
  <si>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</si>
  <si>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</si>
  <si>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</si>
  <si>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</si>
  <si>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</si>
  <si>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</si>
  <si>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</si>
  <si>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</si>
  <si>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</si>
  <si>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</si>
  <si>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</si>
  <si>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</si>
  <si>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</si>
  <si>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</si>
  <si>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</si>
  <si>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</si>
  <si>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</si>
  <si>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</si>
  <si>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</si>
  <si>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</si>
  <si>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</si>
  <si>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</si>
  <si>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</si>
  <si>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</si>
  <si>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</si>
  <si>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</si>
  <si>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</si>
  <si>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</si>
  <si>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</si>
  <si>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</si>
  <si>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</si>
  <si>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</si>
  <si>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</si>
  <si>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</si>
  <si>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</si>
  <si>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</si>
  <si>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</si>
  <si>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</si>
  <si>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</si>
  <si>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</si>
  <si>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</si>
  <si>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</si>
  <si>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</si>
  <si>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</si>
  <si>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</si>
  <si>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</si>
  <si>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</si>
  <si>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</si>
  <si>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</si>
  <si>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</si>
  <si>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</si>
  <si>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</si>
  <si>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</si>
  <si>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</si>
  <si>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</si>
  <si>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</si>
  <si>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</si>
  <si>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</si>
  <si>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</si>
  <si>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</si>
  <si>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</si>
  <si>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</si>
  <si>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</si>
  <si>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</si>
  <si>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</si>
  <si>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</si>
  <si>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</si>
  <si>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</si>
  <si>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</si>
  <si>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</si>
  <si>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</si>
  <si>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</si>
  <si>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</si>
  <si>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</si>
  <si>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</si>
  <si>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</si>
  <si>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</si>
  <si>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</si>
  <si>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</si>
  <si>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</si>
  <si>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</si>
  <si>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</si>
  <si>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</si>
  <si>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</si>
  <si>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</si>
  <si>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</si>
  <si>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</si>
  <si>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</si>
  <si>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</si>
  <si>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</si>
  <si>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</si>
  <si>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</si>
  <si>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</si>
  <si>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</si>
  <si>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</si>
  <si>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</si>
  <si>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</si>
  <si>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</si>
  <si>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</si>
  <si>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</si>
  <si>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</si>
  <si>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</si>
  <si>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</si>
  <si>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</si>
  <si>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</si>
  <si>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</si>
  <si>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</si>
  <si>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</si>
  <si>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</si>
  <si>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</si>
  <si>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</si>
  <si>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</si>
  <si>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</si>
  <si>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</si>
  <si>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</si>
  <si>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</si>
  <si>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</si>
  <si>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</si>
  <si>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</si>
  <si>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</si>
  <si>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</si>
  <si>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</si>
  <si>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</si>
  <si>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</si>
  <si>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</si>
  <si>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</si>
  <si>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</si>
  <si>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</si>
  <si>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</si>
  <si>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</si>
  <si>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</si>
  <si>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</si>
  <si>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</si>
  <si>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</si>
  <si>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</si>
  <si>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</si>
  <si>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</si>
  <si>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</si>
  <si>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</si>
  <si>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</si>
  <si>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</si>
  <si>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</si>
  <si>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</si>
  <si>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</si>
  <si>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</si>
  <si>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</si>
  <si>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</si>
  <si>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</si>
  <si>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</si>
  <si>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</si>
  <si>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</si>
  <si>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</si>
  <si>
    <t>S9</t>
    <phoneticPr fontId="1"/>
  </si>
  <si>
    <t>DB1</t>
    <phoneticPr fontId="1"/>
  </si>
  <si>
    <t>DB2</t>
    <phoneticPr fontId="1"/>
  </si>
  <si>
    <t>DB2Ex</t>
    <phoneticPr fontId="1"/>
  </si>
  <si>
    <t>必須</t>
    <rPh sb="0" eb="2">
      <t>ヒッス</t>
    </rPh>
    <phoneticPr fontId="1"/>
  </si>
  <si>
    <t>任意</t>
    <rPh sb="0" eb="2">
      <t>ニンイ</t>
    </rPh>
    <phoneticPr fontId="1"/>
  </si>
  <si>
    <t>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</si>
</sst>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2" xfId="0" applyFill="1" applyBorder="1" applyAlignment="1">
      <alignment horizontal="center"/>
    </xf>
  </cellXfs>
  <cellStyles count="1">
    <cellStyle name="標準" xfId="0" builtinId="0"/>
  </cellStyles>
  <dxfs count="1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>
      <pane xSplit="4" ySplit="2" topLeftCell="N21" activePane="bottomRight" state="frozen"/>
      <selection pane="topRight" activeCell="E1" sqref="E1"/>
      <selection pane="bottomLeft" activeCell="A2" sqref="A2"/>
      <selection pane="bottomRight" activeCell="W42" sqref="W42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8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  <c r="V1" s="4"/>
      <c r="W1" s="4" t="s">
        <v>135</v>
      </c>
      <c r="X1" s="4" t="s">
        <v>135</v>
      </c>
      <c r="Y1" s="4"/>
    </row>
    <row r="2" spans="1:28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  <c r="V2" s="8" t="s">
        <v>159</v>
      </c>
      <c r="W2" s="8" t="s">
        <v>160</v>
      </c>
      <c r="X2" s="8" t="s">
        <v>161</v>
      </c>
      <c r="Y2" s="8" t="s">
        <v>162</v>
      </c>
      <c r="Z2" s="12" t="s">
        <v>163</v>
      </c>
      <c r="AA2" s="12" t="s">
        <v>164</v>
      </c>
      <c r="AB2" s="12" t="s">
        <v>165</v>
      </c>
    </row>
    <row r="3" spans="1:28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 t="s">
        <v>134</v>
      </c>
      <c r="O3" s="3" t="s">
        <v>134</v>
      </c>
      <c r="P3" s="3" t="s">
        <v>134</v>
      </c>
      <c r="Q3" s="3" t="s">
        <v>134</v>
      </c>
      <c r="R3" s="3" t="s">
        <v>134</v>
      </c>
      <c r="S3" s="3" t="s">
        <v>134</v>
      </c>
      <c r="T3" s="3" t="s">
        <v>134</v>
      </c>
      <c r="U3" s="3" t="s">
        <v>134</v>
      </c>
      <c r="V3" s="3"/>
      <c r="W3" s="3"/>
      <c r="X3" s="3" t="s">
        <v>134</v>
      </c>
      <c r="Y3" s="3"/>
      <c r="Z3">
        <f t="shared" ref="Z3:Z14" si="0">COUNTIF(E3:H3,"〇")+COUNTIF(J3:Q3,"〇")+COUNTIF(S3:T3,"〇")+COUNTIF(W3:X3,"〇")+COUNTIF(O3,"◎")</f>
        <v>15</v>
      </c>
      <c r="AA3">
        <f>COUNTIF(Y3,"〇")+COUNTIF(V3,"〇")+COUNTIF(R3,"〇")+COUNTIF(I3,"〇")</f>
        <v>2</v>
      </c>
      <c r="AB3">
        <f>COUNTIF(E3:Y3,"◎")</f>
        <v>0</v>
      </c>
    </row>
    <row r="4" spans="1:28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 t="s">
        <v>134</v>
      </c>
      <c r="U4" s="3" t="s">
        <v>134</v>
      </c>
      <c r="V4" s="3"/>
      <c r="W4" s="3"/>
      <c r="X4" s="3"/>
      <c r="Y4" s="3"/>
      <c r="Z4">
        <f t="shared" si="0"/>
        <v>14</v>
      </c>
      <c r="AA4">
        <f t="shared" ref="AA4:AA38" si="1">COUNTIF(Y4,"〇")+COUNTIF(V4,"〇")+COUNTIF(R4,"〇")+COUNTIF(I4,"〇")</f>
        <v>0</v>
      </c>
      <c r="AB4">
        <f t="shared" ref="AB4:AB40" si="2">COUNTIF(E4:Y4,"◎")</f>
        <v>0</v>
      </c>
    </row>
    <row r="5" spans="1:28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 t="s">
        <v>134</v>
      </c>
      <c r="S5" s="3" t="s">
        <v>134</v>
      </c>
      <c r="T5" s="3" t="s">
        <v>134</v>
      </c>
      <c r="U5" s="3" t="s">
        <v>134</v>
      </c>
      <c r="V5" s="3" t="s">
        <v>134</v>
      </c>
      <c r="W5" s="3" t="s">
        <v>134</v>
      </c>
      <c r="X5" s="3" t="s">
        <v>134</v>
      </c>
      <c r="Y5" s="3"/>
      <c r="Z5">
        <f t="shared" si="0"/>
        <v>16</v>
      </c>
      <c r="AA5">
        <f t="shared" si="1"/>
        <v>2</v>
      </c>
      <c r="AB5">
        <f t="shared" si="2"/>
        <v>0</v>
      </c>
    </row>
    <row r="6" spans="1:28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  <c r="V6" s="3"/>
      <c r="W6" s="3" t="s">
        <v>134</v>
      </c>
      <c r="X6" s="3" t="s">
        <v>134</v>
      </c>
      <c r="Y6" s="3" t="s">
        <v>134</v>
      </c>
      <c r="Z6">
        <f t="shared" si="0"/>
        <v>16</v>
      </c>
      <c r="AA6">
        <f t="shared" si="1"/>
        <v>3</v>
      </c>
      <c r="AB6">
        <f t="shared" si="2"/>
        <v>1</v>
      </c>
    </row>
    <row r="7" spans="1:28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 t="s">
        <v>134</v>
      </c>
      <c r="T7" s="3" t="s">
        <v>134</v>
      </c>
      <c r="U7" s="3" t="s">
        <v>134</v>
      </c>
      <c r="V7" s="3" t="s">
        <v>134</v>
      </c>
      <c r="W7" s="3" t="s">
        <v>134</v>
      </c>
      <c r="X7" s="3" t="s">
        <v>134</v>
      </c>
      <c r="Y7" s="3"/>
      <c r="Z7">
        <f t="shared" si="0"/>
        <v>15</v>
      </c>
      <c r="AA7">
        <f t="shared" si="1"/>
        <v>2</v>
      </c>
      <c r="AB7">
        <f t="shared" si="2"/>
        <v>0</v>
      </c>
    </row>
    <row r="8" spans="1:28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 t="s">
        <v>134</v>
      </c>
      <c r="V8" s="3" t="s">
        <v>134</v>
      </c>
      <c r="W8" s="3" t="s">
        <v>134</v>
      </c>
      <c r="X8" s="3" t="s">
        <v>134</v>
      </c>
      <c r="Y8" s="3" t="s">
        <v>134</v>
      </c>
      <c r="Z8">
        <f t="shared" si="0"/>
        <v>16</v>
      </c>
      <c r="AA8">
        <f t="shared" si="1"/>
        <v>4</v>
      </c>
      <c r="AB8">
        <f t="shared" si="2"/>
        <v>0</v>
      </c>
    </row>
    <row r="9" spans="1:28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 t="s">
        <v>134</v>
      </c>
      <c r="V9" s="3"/>
      <c r="W9" s="3" t="s">
        <v>134</v>
      </c>
      <c r="X9" s="3" t="s">
        <v>134</v>
      </c>
      <c r="Y9" s="3"/>
      <c r="Z9">
        <f t="shared" si="0"/>
        <v>16</v>
      </c>
      <c r="AA9">
        <f t="shared" si="1"/>
        <v>2</v>
      </c>
      <c r="AB9">
        <f t="shared" si="2"/>
        <v>0</v>
      </c>
    </row>
    <row r="10" spans="1:28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 t="s">
        <v>134</v>
      </c>
      <c r="U10" s="3" t="s">
        <v>134</v>
      </c>
      <c r="V10" s="3"/>
      <c r="W10" s="3" t="s">
        <v>134</v>
      </c>
      <c r="X10" s="3"/>
      <c r="Y10" s="3"/>
      <c r="Z10">
        <f t="shared" si="0"/>
        <v>13</v>
      </c>
      <c r="AA10">
        <f t="shared" si="1"/>
        <v>1</v>
      </c>
      <c r="AB10">
        <f t="shared" si="2"/>
        <v>0</v>
      </c>
    </row>
    <row r="11" spans="1:28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 t="s">
        <v>134</v>
      </c>
      <c r="T11" s="3" t="s">
        <v>134</v>
      </c>
      <c r="U11" s="3" t="s">
        <v>134</v>
      </c>
      <c r="V11" s="3"/>
      <c r="W11" s="3" t="s">
        <v>134</v>
      </c>
      <c r="X11" s="3" t="s">
        <v>134</v>
      </c>
      <c r="Y11" s="3"/>
      <c r="Z11">
        <f t="shared" si="0"/>
        <v>16</v>
      </c>
      <c r="AA11">
        <f t="shared" si="1"/>
        <v>0</v>
      </c>
      <c r="AB11">
        <f t="shared" si="2"/>
        <v>0</v>
      </c>
    </row>
    <row r="12" spans="1:28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 t="s">
        <v>134</v>
      </c>
      <c r="T12" s="3" t="s">
        <v>134</v>
      </c>
      <c r="U12" s="3" t="s">
        <v>134</v>
      </c>
      <c r="V12" s="3" t="s">
        <v>134</v>
      </c>
      <c r="W12" s="3" t="s">
        <v>134</v>
      </c>
      <c r="X12" s="3"/>
      <c r="Y12" s="3"/>
      <c r="Z12">
        <f t="shared" si="0"/>
        <v>15</v>
      </c>
      <c r="AA12">
        <f t="shared" si="1"/>
        <v>3</v>
      </c>
      <c r="AB12">
        <f t="shared" si="2"/>
        <v>0</v>
      </c>
    </row>
    <row r="13" spans="1:28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 t="s">
        <v>134</v>
      </c>
      <c r="U13" s="3" t="s">
        <v>134</v>
      </c>
      <c r="V13" s="3" t="s">
        <v>134</v>
      </c>
      <c r="W13" s="3" t="s">
        <v>134</v>
      </c>
      <c r="X13" s="3" t="s">
        <v>134</v>
      </c>
      <c r="Y13" s="3"/>
      <c r="Z13">
        <f t="shared" si="0"/>
        <v>16</v>
      </c>
      <c r="AA13">
        <f t="shared" si="1"/>
        <v>3</v>
      </c>
      <c r="AB13">
        <f t="shared" si="2"/>
        <v>0</v>
      </c>
    </row>
    <row r="14" spans="1:28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 t="s">
        <v>134</v>
      </c>
      <c r="V14" s="3" t="s">
        <v>134</v>
      </c>
      <c r="W14" s="3" t="s">
        <v>134</v>
      </c>
      <c r="X14" s="3" t="s">
        <v>134</v>
      </c>
      <c r="Y14" s="3"/>
      <c r="Z14">
        <f t="shared" si="0"/>
        <v>16</v>
      </c>
      <c r="AA14">
        <f t="shared" si="1"/>
        <v>2</v>
      </c>
      <c r="AB14">
        <f t="shared" si="2"/>
        <v>0</v>
      </c>
    </row>
    <row r="15" spans="1:28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 t="s">
        <v>134</v>
      </c>
      <c r="V15" s="3" t="s">
        <v>134</v>
      </c>
      <c r="W15" s="3" t="s">
        <v>134</v>
      </c>
      <c r="X15" s="3" t="s">
        <v>134</v>
      </c>
      <c r="Y15" s="3" t="s">
        <v>134</v>
      </c>
      <c r="Z15">
        <f>COUNTIF(E15:H15,"〇")+COUNTIF(J15:Q15,"〇")+COUNTIF(S15:T15,"〇")+COUNTIF(W15:X15,"〇")+COUNTIF(O15,"◎")</f>
        <v>16</v>
      </c>
      <c r="AA15">
        <f t="shared" si="1"/>
        <v>4</v>
      </c>
      <c r="AB15">
        <f t="shared" si="2"/>
        <v>0</v>
      </c>
    </row>
    <row r="16" spans="1:28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 t="s">
        <v>134</v>
      </c>
      <c r="V16" s="3" t="s">
        <v>134</v>
      </c>
      <c r="W16" s="3" t="s">
        <v>134</v>
      </c>
      <c r="X16" s="3" t="s">
        <v>134</v>
      </c>
      <c r="Y16" s="3" t="s">
        <v>134</v>
      </c>
      <c r="Z16">
        <f t="shared" ref="Z16:Z38" si="3">COUNTIF(E16:H16,"〇")+COUNTIF(J16:Q16,"〇")+COUNTIF(S16:T16,"〇")+COUNTIF(W16:X16,"〇")+COUNTIF(O16,"◎")</f>
        <v>16</v>
      </c>
      <c r="AA16">
        <f t="shared" si="1"/>
        <v>4</v>
      </c>
      <c r="AB16">
        <f t="shared" si="2"/>
        <v>1</v>
      </c>
    </row>
    <row r="17" spans="1:28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 t="s">
        <v>134</v>
      </c>
      <c r="S17" s="3" t="s">
        <v>134</v>
      </c>
      <c r="T17" s="3" t="s">
        <v>134</v>
      </c>
      <c r="U17" s="3" t="s">
        <v>134</v>
      </c>
      <c r="V17" s="3"/>
      <c r="W17" s="3"/>
      <c r="X17" s="3" t="s">
        <v>134</v>
      </c>
      <c r="Y17" s="3"/>
      <c r="Z17">
        <f t="shared" si="3"/>
        <v>14</v>
      </c>
      <c r="AA17">
        <f t="shared" si="1"/>
        <v>2</v>
      </c>
      <c r="AB17">
        <f t="shared" si="2"/>
        <v>0</v>
      </c>
    </row>
    <row r="18" spans="1:28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  <c r="V18" s="3" t="s">
        <v>134</v>
      </c>
      <c r="W18" s="3" t="s">
        <v>134</v>
      </c>
      <c r="X18" s="3" t="s">
        <v>134</v>
      </c>
      <c r="Y18" s="3"/>
      <c r="Z18">
        <f t="shared" si="3"/>
        <v>16</v>
      </c>
      <c r="AA18">
        <f t="shared" si="1"/>
        <v>3</v>
      </c>
      <c r="AB18">
        <f t="shared" si="2"/>
        <v>0</v>
      </c>
    </row>
    <row r="19" spans="1:28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 t="s">
        <v>134</v>
      </c>
      <c r="V19" s="3"/>
      <c r="W19" s="3" t="s">
        <v>134</v>
      </c>
      <c r="X19" s="3" t="s">
        <v>134</v>
      </c>
      <c r="Y19" s="3"/>
      <c r="Z19">
        <f t="shared" si="3"/>
        <v>16</v>
      </c>
      <c r="AA19">
        <f t="shared" si="1"/>
        <v>2</v>
      </c>
      <c r="AB19">
        <f t="shared" si="2"/>
        <v>1</v>
      </c>
    </row>
    <row r="20" spans="1:28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  <c r="V20" s="3"/>
      <c r="W20" s="3" t="s">
        <v>134</v>
      </c>
      <c r="X20" s="3"/>
      <c r="Y20" s="3"/>
      <c r="Z20">
        <f t="shared" si="3"/>
        <v>11</v>
      </c>
      <c r="AA20">
        <f t="shared" si="1"/>
        <v>1</v>
      </c>
      <c r="AB20">
        <f t="shared" si="2"/>
        <v>0</v>
      </c>
    </row>
    <row r="21" spans="1:28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  <c r="V21" s="3" t="s">
        <v>134</v>
      </c>
      <c r="W21" s="3" t="s">
        <v>134</v>
      </c>
      <c r="X21" s="3"/>
      <c r="Y21" s="3"/>
      <c r="Z21">
        <f t="shared" si="3"/>
        <v>14</v>
      </c>
      <c r="AA21">
        <f t="shared" si="1"/>
        <v>2</v>
      </c>
      <c r="AB21">
        <f t="shared" si="2"/>
        <v>0</v>
      </c>
    </row>
    <row r="22" spans="1:28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 t="s">
        <v>134</v>
      </c>
      <c r="T22" s="3"/>
      <c r="U22" s="3"/>
      <c r="V22" s="3"/>
      <c r="W22" s="3"/>
      <c r="X22" s="3"/>
      <c r="Y22" s="3"/>
      <c r="Z22">
        <f t="shared" si="3"/>
        <v>13</v>
      </c>
      <c r="AA22">
        <f t="shared" si="1"/>
        <v>0</v>
      </c>
      <c r="AB22">
        <f t="shared" si="2"/>
        <v>1</v>
      </c>
    </row>
    <row r="23" spans="1:28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 t="s">
        <v>134</v>
      </c>
      <c r="V23" s="3" t="s">
        <v>134</v>
      </c>
      <c r="W23" s="3" t="s">
        <v>134</v>
      </c>
      <c r="X23" s="3" t="s">
        <v>134</v>
      </c>
      <c r="Y23" s="3"/>
      <c r="Z23">
        <f t="shared" si="3"/>
        <v>16</v>
      </c>
      <c r="AA23">
        <f t="shared" si="1"/>
        <v>2</v>
      </c>
      <c r="AB23">
        <f t="shared" si="2"/>
        <v>0</v>
      </c>
    </row>
    <row r="24" spans="1:28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 t="s">
        <v>134</v>
      </c>
      <c r="V24" s="3" t="s">
        <v>134</v>
      </c>
      <c r="W24" s="3" t="s">
        <v>134</v>
      </c>
      <c r="X24" s="3" t="s">
        <v>134</v>
      </c>
      <c r="Y24" s="3" t="s">
        <v>134</v>
      </c>
      <c r="Z24">
        <f t="shared" si="3"/>
        <v>16</v>
      </c>
      <c r="AA24">
        <f t="shared" si="1"/>
        <v>2</v>
      </c>
      <c r="AB24">
        <f t="shared" si="2"/>
        <v>1</v>
      </c>
    </row>
    <row r="25" spans="1:28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 t="s">
        <v>134</v>
      </c>
      <c r="U25" s="3" t="s">
        <v>134</v>
      </c>
      <c r="V25" s="3"/>
      <c r="W25" s="3" t="s">
        <v>134</v>
      </c>
      <c r="X25" s="3" t="s">
        <v>134</v>
      </c>
      <c r="Y25" s="3"/>
      <c r="Z25">
        <f t="shared" si="3"/>
        <v>16</v>
      </c>
      <c r="AA25">
        <f t="shared" si="1"/>
        <v>2</v>
      </c>
      <c r="AB25">
        <f t="shared" si="2"/>
        <v>0</v>
      </c>
    </row>
    <row r="26" spans="1:28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 t="s">
        <v>134</v>
      </c>
      <c r="V26" s="3"/>
      <c r="W26" s="3" t="s">
        <v>134</v>
      </c>
      <c r="X26" s="3" t="s">
        <v>134</v>
      </c>
      <c r="Y26" s="3"/>
      <c r="Z26">
        <f t="shared" si="3"/>
        <v>16</v>
      </c>
      <c r="AA26">
        <f t="shared" si="1"/>
        <v>2</v>
      </c>
      <c r="AB26">
        <f t="shared" si="2"/>
        <v>1</v>
      </c>
    </row>
    <row r="27" spans="1:28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>
        <f t="shared" si="3"/>
        <v>6</v>
      </c>
      <c r="AA27">
        <f t="shared" si="1"/>
        <v>0</v>
      </c>
      <c r="AB27">
        <f t="shared" si="2"/>
        <v>0</v>
      </c>
    </row>
    <row r="28" spans="1:28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 t="s">
        <v>134</v>
      </c>
      <c r="U28" s="3"/>
      <c r="V28" s="3"/>
      <c r="W28" s="3" t="s">
        <v>134</v>
      </c>
      <c r="X28" s="3"/>
      <c r="Y28" s="3"/>
      <c r="Z28">
        <f t="shared" si="3"/>
        <v>15</v>
      </c>
      <c r="AA28">
        <f t="shared" si="1"/>
        <v>0</v>
      </c>
      <c r="AB28">
        <f t="shared" si="2"/>
        <v>0</v>
      </c>
    </row>
    <row r="29" spans="1:28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 t="s">
        <v>134</v>
      </c>
      <c r="J29" s="3" t="s">
        <v>134</v>
      </c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 t="s">
        <v>134</v>
      </c>
      <c r="V29" s="3" t="s">
        <v>134</v>
      </c>
      <c r="W29" s="3" t="s">
        <v>134</v>
      </c>
      <c r="X29" s="3" t="s">
        <v>134</v>
      </c>
      <c r="Y29" s="3"/>
      <c r="Z29">
        <f t="shared" si="3"/>
        <v>16</v>
      </c>
      <c r="AA29">
        <f t="shared" si="1"/>
        <v>3</v>
      </c>
      <c r="AB29">
        <f t="shared" si="2"/>
        <v>0</v>
      </c>
    </row>
    <row r="30" spans="1:28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 t="s">
        <v>134</v>
      </c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 t="s">
        <v>134</v>
      </c>
      <c r="V30" s="3" t="s">
        <v>134</v>
      </c>
      <c r="W30" s="3" t="s">
        <v>134</v>
      </c>
      <c r="X30" s="3" t="s">
        <v>134</v>
      </c>
      <c r="Y30" s="3"/>
      <c r="Z30">
        <f t="shared" si="3"/>
        <v>16</v>
      </c>
      <c r="AA30">
        <f t="shared" si="1"/>
        <v>2</v>
      </c>
      <c r="AB30">
        <f t="shared" si="2"/>
        <v>0</v>
      </c>
    </row>
    <row r="31" spans="1:28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 t="s">
        <v>134</v>
      </c>
      <c r="T31" s="3" t="s">
        <v>134</v>
      </c>
      <c r="U31" s="3" t="s">
        <v>134</v>
      </c>
      <c r="V31" s="3"/>
      <c r="W31" s="3" t="s">
        <v>134</v>
      </c>
      <c r="X31" s="3" t="s">
        <v>134</v>
      </c>
      <c r="Y31" s="3"/>
      <c r="Z31">
        <f t="shared" si="3"/>
        <v>15</v>
      </c>
      <c r="AA31">
        <f t="shared" si="1"/>
        <v>0</v>
      </c>
      <c r="AB31">
        <f t="shared" si="2"/>
        <v>0</v>
      </c>
    </row>
    <row r="32" spans="1:28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 t="s">
        <v>134</v>
      </c>
      <c r="U32" s="3" t="s">
        <v>134</v>
      </c>
      <c r="V32" s="3"/>
      <c r="W32" s="3" t="s">
        <v>134</v>
      </c>
      <c r="X32" s="3" t="s">
        <v>134</v>
      </c>
      <c r="Y32" s="3"/>
      <c r="Z32">
        <f t="shared" si="3"/>
        <v>16</v>
      </c>
      <c r="AA32">
        <f t="shared" si="1"/>
        <v>0</v>
      </c>
      <c r="AB32">
        <f t="shared" si="2"/>
        <v>0</v>
      </c>
    </row>
    <row r="33" spans="1:28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  <c r="V33" s="3"/>
      <c r="W33" s="3"/>
      <c r="X33" s="3"/>
      <c r="Y33" s="3"/>
      <c r="Z33">
        <f t="shared" si="3"/>
        <v>7</v>
      </c>
      <c r="AA33">
        <f t="shared" si="1"/>
        <v>0</v>
      </c>
      <c r="AB33">
        <f t="shared" si="2"/>
        <v>0</v>
      </c>
    </row>
    <row r="34" spans="1:28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 t="s">
        <v>134</v>
      </c>
      <c r="V34" s="3" t="s">
        <v>134</v>
      </c>
      <c r="W34" s="3" t="s">
        <v>134</v>
      </c>
      <c r="X34" s="3" t="s">
        <v>134</v>
      </c>
      <c r="Y34" s="3"/>
      <c r="Z34">
        <f t="shared" si="3"/>
        <v>16</v>
      </c>
      <c r="AA34">
        <f t="shared" si="1"/>
        <v>3</v>
      </c>
      <c r="AB34">
        <f t="shared" si="2"/>
        <v>0</v>
      </c>
    </row>
    <row r="35" spans="1:28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 t="s">
        <v>134</v>
      </c>
      <c r="Q35" s="3" t="s">
        <v>134</v>
      </c>
      <c r="R35" s="3"/>
      <c r="S35" s="3" t="s">
        <v>134</v>
      </c>
      <c r="T35" s="3" t="s">
        <v>134</v>
      </c>
      <c r="U35" s="3" t="s">
        <v>134</v>
      </c>
      <c r="V35" s="3"/>
      <c r="W35" s="3" t="s">
        <v>134</v>
      </c>
      <c r="X35" s="3"/>
      <c r="Y35" s="3"/>
      <c r="Z35">
        <f t="shared" si="3"/>
        <v>14</v>
      </c>
      <c r="AA35">
        <f t="shared" si="1"/>
        <v>0</v>
      </c>
      <c r="AB35">
        <f t="shared" si="2"/>
        <v>0</v>
      </c>
    </row>
    <row r="36" spans="1:28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  <c r="V36" s="3" t="s">
        <v>134</v>
      </c>
      <c r="W36" s="3" t="s">
        <v>134</v>
      </c>
      <c r="X36" s="3" t="s">
        <v>134</v>
      </c>
      <c r="Y36" s="3"/>
      <c r="Z36">
        <f t="shared" si="3"/>
        <v>16</v>
      </c>
      <c r="AA36">
        <f t="shared" si="1"/>
        <v>3</v>
      </c>
      <c r="AB36">
        <f t="shared" si="2"/>
        <v>1</v>
      </c>
    </row>
    <row r="37" spans="1:28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 t="s">
        <v>134</v>
      </c>
      <c r="T37" s="3" t="s">
        <v>134</v>
      </c>
      <c r="U37" s="3" t="s">
        <v>134</v>
      </c>
      <c r="V37" s="3"/>
      <c r="W37" s="3" t="s">
        <v>134</v>
      </c>
      <c r="X37" s="3" t="s">
        <v>134</v>
      </c>
      <c r="Y37" s="3"/>
      <c r="Z37">
        <f t="shared" si="3"/>
        <v>16</v>
      </c>
      <c r="AA37">
        <f t="shared" si="1"/>
        <v>1</v>
      </c>
      <c r="AB37">
        <f t="shared" si="2"/>
        <v>0</v>
      </c>
    </row>
    <row r="38" spans="1:28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 t="s">
        <v>134</v>
      </c>
      <c r="S38" s="3" t="s">
        <v>134</v>
      </c>
      <c r="T38" s="3" t="s">
        <v>134</v>
      </c>
      <c r="U38" s="3" t="s">
        <v>134</v>
      </c>
      <c r="V38" s="3" t="s">
        <v>134</v>
      </c>
      <c r="W38" s="3" t="s">
        <v>134</v>
      </c>
      <c r="X38" s="3" t="s">
        <v>134</v>
      </c>
      <c r="Y38" s="3" t="s">
        <v>134</v>
      </c>
      <c r="Z38">
        <f t="shared" si="3"/>
        <v>16</v>
      </c>
      <c r="AA38">
        <f t="shared" si="1"/>
        <v>4</v>
      </c>
      <c r="AB38">
        <f t="shared" si="2"/>
        <v>1</v>
      </c>
    </row>
    <row r="39" spans="1:28">
      <c r="E39" s="4">
        <f>COUNTIF(E3:E38,"〇")</f>
        <v>34</v>
      </c>
      <c r="F39" s="4">
        <f t="shared" ref="F39:I39" si="4">COUNTIF(F3:F38,"〇")</f>
        <v>35</v>
      </c>
      <c r="G39" s="4">
        <f t="shared" si="4"/>
        <v>36</v>
      </c>
      <c r="H39" s="4">
        <f t="shared" si="4"/>
        <v>34</v>
      </c>
      <c r="I39" s="4">
        <f t="shared" si="4"/>
        <v>21</v>
      </c>
      <c r="J39" s="4">
        <f t="shared" ref="J39:K39" si="5">COUNTIF(J3:J38,"〇")</f>
        <v>35</v>
      </c>
      <c r="K39" s="4">
        <f t="shared" si="5"/>
        <v>35</v>
      </c>
      <c r="L39" s="4">
        <f t="shared" ref="L39:M39" si="6">COUNTIF(L3:L38,"〇")</f>
        <v>35</v>
      </c>
      <c r="M39" s="4">
        <f t="shared" si="6"/>
        <v>34</v>
      </c>
      <c r="N39" s="4">
        <f t="shared" ref="N39" si="7">COUNTIF(N3:N38,"〇")</f>
        <v>33</v>
      </c>
      <c r="O39" s="4">
        <f t="shared" ref="O39:U39" si="8">COUNTIF(O3:O38,"〇")+COUNTIF(O3:O38,"◎")</f>
        <v>33</v>
      </c>
      <c r="P39" s="4">
        <f t="shared" si="8"/>
        <v>34</v>
      </c>
      <c r="Q39" s="4">
        <f t="shared" si="8"/>
        <v>33</v>
      </c>
      <c r="R39" s="4">
        <f t="shared" si="8"/>
        <v>22</v>
      </c>
      <c r="S39" s="4">
        <f t="shared" si="8"/>
        <v>34</v>
      </c>
      <c r="T39" s="4">
        <f t="shared" si="8"/>
        <v>32</v>
      </c>
      <c r="U39" s="4">
        <f t="shared" si="8"/>
        <v>31</v>
      </c>
      <c r="V39" s="4">
        <f t="shared" ref="V39:W39" si="9">COUNTIF(V3:V38,"〇")+COUNTIF(V3:V38,"◎")</f>
        <v>17</v>
      </c>
      <c r="W39" s="4">
        <f t="shared" si="9"/>
        <v>30</v>
      </c>
      <c r="X39" s="4">
        <f t="shared" ref="X39:Y39" si="10">COUNTIF(X3:X38,"〇")+COUNTIF(X3:X38,"◎")</f>
        <v>26</v>
      </c>
      <c r="Y39" s="4">
        <f t="shared" si="10"/>
        <v>6</v>
      </c>
      <c r="AB39">
        <f t="shared" si="2"/>
        <v>0</v>
      </c>
    </row>
    <row r="40" spans="1:28">
      <c r="E40" s="6">
        <f>E39/COUNTA($A$3:$A$256)</f>
        <v>0.94444444444444442</v>
      </c>
      <c r="F40" s="6">
        <f t="shared" ref="F40:I40" si="11">F39/COUNTA($A$3:$A$256)</f>
        <v>0.97222222222222221</v>
      </c>
      <c r="G40" s="6">
        <f t="shared" si="11"/>
        <v>1</v>
      </c>
      <c r="H40" s="6">
        <f t="shared" si="11"/>
        <v>0.94444444444444442</v>
      </c>
      <c r="I40" s="6">
        <f t="shared" si="11"/>
        <v>0.58333333333333337</v>
      </c>
      <c r="J40" s="6">
        <f t="shared" ref="J40:K40" si="12">J39/COUNTA($A$3:$A$256)</f>
        <v>0.97222222222222221</v>
      </c>
      <c r="K40" s="6">
        <f t="shared" si="12"/>
        <v>0.97222222222222221</v>
      </c>
      <c r="L40" s="6">
        <f t="shared" ref="L40:M40" si="13">L39/COUNTA($A$3:$A$256)</f>
        <v>0.97222222222222221</v>
      </c>
      <c r="M40" s="6">
        <f t="shared" si="13"/>
        <v>0.94444444444444442</v>
      </c>
      <c r="N40" s="6">
        <f t="shared" ref="N40:O40" si="14">N39/COUNTA($A$3:$A$256)</f>
        <v>0.91666666666666663</v>
      </c>
      <c r="O40" s="6">
        <f t="shared" si="14"/>
        <v>0.91666666666666663</v>
      </c>
      <c r="P40" s="6">
        <f t="shared" ref="P40:Q40" si="15">P39/COUNTA($A$3:$A$256)</f>
        <v>0.94444444444444442</v>
      </c>
      <c r="Q40" s="6">
        <f t="shared" si="15"/>
        <v>0.91666666666666663</v>
      </c>
      <c r="R40" s="6">
        <f t="shared" ref="R40:T40" si="16">R39/COUNTA($A$3:$A$256)</f>
        <v>0.61111111111111116</v>
      </c>
      <c r="S40" s="6">
        <f t="shared" si="16"/>
        <v>0.94444444444444442</v>
      </c>
      <c r="T40" s="6">
        <f t="shared" si="16"/>
        <v>0.88888888888888884</v>
      </c>
      <c r="U40" s="6">
        <f t="shared" ref="U40:V40" si="17">U39/COUNTA($A$3:$A$256)</f>
        <v>0.86111111111111116</v>
      </c>
      <c r="V40" s="6">
        <f t="shared" si="17"/>
        <v>0.47222222222222221</v>
      </c>
      <c r="W40" s="6">
        <f t="shared" ref="W40:X40" si="18">W39/COUNTA($A$3:$A$256)</f>
        <v>0.83333333333333337</v>
      </c>
      <c r="X40" s="6">
        <f t="shared" si="18"/>
        <v>0.72222222222222221</v>
      </c>
      <c r="Y40" s="6">
        <f t="shared" ref="Y40" si="19">Y39/COUNTA($A$3:$A$256)</f>
        <v>0.16666666666666666</v>
      </c>
      <c r="AB40">
        <f t="shared" si="2"/>
        <v>0</v>
      </c>
    </row>
  </sheetData>
  <phoneticPr fontId="1"/>
  <conditionalFormatting sqref="E13:T14 E15:U38 E3:U12">
    <cfRule type="cellIs" dxfId="118" priority="135" operator="equal">
      <formula>$A$1</formula>
    </cfRule>
  </conditionalFormatting>
  <conditionalFormatting sqref="V38">
    <cfRule type="cellIs" dxfId="117" priority="134" operator="equal">
      <formula>$A$1</formula>
    </cfRule>
  </conditionalFormatting>
  <conditionalFormatting sqref="V36">
    <cfRule type="cellIs" dxfId="116" priority="133" operator="equal">
      <formula>$A$1</formula>
    </cfRule>
  </conditionalFormatting>
  <conditionalFormatting sqref="V16">
    <cfRule type="cellIs" dxfId="115" priority="132" operator="equal">
      <formula>$A$1</formula>
    </cfRule>
  </conditionalFormatting>
  <conditionalFormatting sqref="V21">
    <cfRule type="cellIs" dxfId="114" priority="131" operator="equal">
      <formula>$A$1</formula>
    </cfRule>
  </conditionalFormatting>
  <conditionalFormatting sqref="V15">
    <cfRule type="cellIs" dxfId="113" priority="130" operator="equal">
      <formula>$A$1</formula>
    </cfRule>
  </conditionalFormatting>
  <conditionalFormatting sqref="V23">
    <cfRule type="cellIs" dxfId="112" priority="129" operator="equal">
      <formula>$A$1</formula>
    </cfRule>
  </conditionalFormatting>
  <conditionalFormatting sqref="V8">
    <cfRule type="cellIs" dxfId="111" priority="128" operator="equal">
      <formula>$A$1</formula>
    </cfRule>
  </conditionalFormatting>
  <conditionalFormatting sqref="V29:V30">
    <cfRule type="cellIs" dxfId="110" priority="127" operator="equal">
      <formula>$A$1</formula>
    </cfRule>
  </conditionalFormatting>
  <conditionalFormatting sqref="V7">
    <cfRule type="cellIs" dxfId="109" priority="126" operator="equal">
      <formula>$A$1</formula>
    </cfRule>
  </conditionalFormatting>
  <conditionalFormatting sqref="V24">
    <cfRule type="cellIs" dxfId="108" priority="125" operator="equal">
      <formula>$A$1</formula>
    </cfRule>
  </conditionalFormatting>
  <conditionalFormatting sqref="V34">
    <cfRule type="cellIs" dxfId="107" priority="124" operator="equal">
      <formula>$A$1</formula>
    </cfRule>
  </conditionalFormatting>
  <conditionalFormatting sqref="V5">
    <cfRule type="cellIs" dxfId="106" priority="123" operator="equal">
      <formula>$A$1</formula>
    </cfRule>
  </conditionalFormatting>
  <conditionalFormatting sqref="V13">
    <cfRule type="cellIs" dxfId="105" priority="122" operator="equal">
      <formula>$A$1</formula>
    </cfRule>
  </conditionalFormatting>
  <conditionalFormatting sqref="V12">
    <cfRule type="cellIs" dxfId="104" priority="121" operator="equal">
      <formula>$A$1</formula>
    </cfRule>
  </conditionalFormatting>
  <conditionalFormatting sqref="W15">
    <cfRule type="cellIs" dxfId="103" priority="120" operator="equal">
      <formula>$A$1</formula>
    </cfRule>
  </conditionalFormatting>
  <conditionalFormatting sqref="W8">
    <cfRule type="cellIs" dxfId="102" priority="119" operator="equal">
      <formula>$A$1</formula>
    </cfRule>
  </conditionalFormatting>
  <conditionalFormatting sqref="W14">
    <cfRule type="cellIs" dxfId="101" priority="118" operator="equal">
      <formula>$A$1</formula>
    </cfRule>
  </conditionalFormatting>
  <conditionalFormatting sqref="W37">
    <cfRule type="cellIs" dxfId="100" priority="117" operator="equal">
      <formula>$A$1</formula>
    </cfRule>
  </conditionalFormatting>
  <conditionalFormatting sqref="W23">
    <cfRule type="cellIs" dxfId="99" priority="116" operator="equal">
      <formula>$A$1</formula>
    </cfRule>
  </conditionalFormatting>
  <conditionalFormatting sqref="W11">
    <cfRule type="cellIs" dxfId="98" priority="115" operator="equal">
      <formula>$A$1</formula>
    </cfRule>
  </conditionalFormatting>
  <conditionalFormatting sqref="W38">
    <cfRule type="cellIs" dxfId="97" priority="114" operator="equal">
      <formula>$A$1</formula>
    </cfRule>
  </conditionalFormatting>
  <conditionalFormatting sqref="W18">
    <cfRule type="cellIs" dxfId="96" priority="113" operator="equal">
      <formula>$A$1</formula>
    </cfRule>
  </conditionalFormatting>
  <conditionalFormatting sqref="W16">
    <cfRule type="cellIs" dxfId="95" priority="112" operator="equal">
      <formula>$A$1</formula>
    </cfRule>
  </conditionalFormatting>
  <conditionalFormatting sqref="W31">
    <cfRule type="cellIs" dxfId="94" priority="111" operator="equal">
      <formula>$A$1</formula>
    </cfRule>
  </conditionalFormatting>
  <conditionalFormatting sqref="W34">
    <cfRule type="cellIs" dxfId="93" priority="110" operator="equal">
      <formula>$A$1</formula>
    </cfRule>
  </conditionalFormatting>
  <conditionalFormatting sqref="W6">
    <cfRule type="cellIs" dxfId="92" priority="109" operator="equal">
      <formula>$A$1</formula>
    </cfRule>
  </conditionalFormatting>
  <conditionalFormatting sqref="V18">
    <cfRule type="cellIs" dxfId="91" priority="108" operator="equal">
      <formula>$A$1</formula>
    </cfRule>
  </conditionalFormatting>
  <conditionalFormatting sqref="U14:V14">
    <cfRule type="cellIs" dxfId="90" priority="107" operator="equal">
      <formula>$A$1</formula>
    </cfRule>
  </conditionalFormatting>
  <conditionalFormatting sqref="W32">
    <cfRule type="cellIs" dxfId="89" priority="106" operator="equal">
      <formula>$A$1</formula>
    </cfRule>
  </conditionalFormatting>
  <conditionalFormatting sqref="W29">
    <cfRule type="cellIs" dxfId="88" priority="105" operator="equal">
      <formula>$A$1</formula>
    </cfRule>
  </conditionalFormatting>
  <conditionalFormatting sqref="W13">
    <cfRule type="cellIs" dxfId="87" priority="104" operator="equal">
      <formula>$A$1</formula>
    </cfRule>
  </conditionalFormatting>
  <conditionalFormatting sqref="W7">
    <cfRule type="cellIs" dxfId="86" priority="103" operator="equal">
      <formula>$A$1</formula>
    </cfRule>
  </conditionalFormatting>
  <conditionalFormatting sqref="W21">
    <cfRule type="cellIs" dxfId="85" priority="102" operator="equal">
      <formula>$A$1</formula>
    </cfRule>
  </conditionalFormatting>
  <conditionalFormatting sqref="W35">
    <cfRule type="cellIs" dxfId="84" priority="101" operator="equal">
      <formula>$A$1</formula>
    </cfRule>
  </conditionalFormatting>
  <conditionalFormatting sqref="W24">
    <cfRule type="cellIs" dxfId="83" priority="100" operator="equal">
      <formula>$A$1</formula>
    </cfRule>
  </conditionalFormatting>
  <conditionalFormatting sqref="W19">
    <cfRule type="cellIs" dxfId="82" priority="99" operator="equal">
      <formula>$A$1</formula>
    </cfRule>
  </conditionalFormatting>
  <conditionalFormatting sqref="W9">
    <cfRule type="cellIs" dxfId="81" priority="98" operator="equal">
      <formula>$A$1</formula>
    </cfRule>
  </conditionalFormatting>
  <conditionalFormatting sqref="W26">
    <cfRule type="cellIs" dxfId="80" priority="97" operator="equal">
      <formula>$A$1</formula>
    </cfRule>
  </conditionalFormatting>
  <conditionalFormatting sqref="W36">
    <cfRule type="cellIs" dxfId="79" priority="96" operator="equal">
      <formula>$A$1</formula>
    </cfRule>
  </conditionalFormatting>
  <conditionalFormatting sqref="W10">
    <cfRule type="cellIs" dxfId="78" priority="95" operator="equal">
      <formula>$A$1</formula>
    </cfRule>
  </conditionalFormatting>
  <conditionalFormatting sqref="W5">
    <cfRule type="cellIs" dxfId="77" priority="94" operator="equal">
      <formula>$A$1</formula>
    </cfRule>
  </conditionalFormatting>
  <conditionalFormatting sqref="X31">
    <cfRule type="cellIs" dxfId="76" priority="84" operator="equal">
      <formula>$A$1</formula>
    </cfRule>
  </conditionalFormatting>
  <conditionalFormatting sqref="X32">
    <cfRule type="cellIs" dxfId="75" priority="81" operator="equal">
      <formula>$A$1</formula>
    </cfRule>
  </conditionalFormatting>
  <conditionalFormatting sqref="X21">
    <cfRule type="cellIs" dxfId="74" priority="77" operator="equal">
      <formula>$A$1</formula>
    </cfRule>
  </conditionalFormatting>
  <conditionalFormatting sqref="X35">
    <cfRule type="cellIs" dxfId="73" priority="76" operator="equal">
      <formula>$A$1</formula>
    </cfRule>
  </conditionalFormatting>
  <conditionalFormatting sqref="X26">
    <cfRule type="cellIs" dxfId="72" priority="72" operator="equal">
      <formula>$A$1</formula>
    </cfRule>
  </conditionalFormatting>
  <conditionalFormatting sqref="X10">
    <cfRule type="cellIs" dxfId="71" priority="70" operator="equal">
      <formula>$A$1</formula>
    </cfRule>
  </conditionalFormatting>
  <conditionalFormatting sqref="U13">
    <cfRule type="cellIs" dxfId="70" priority="68" operator="equal">
      <formula>$A$1</formula>
    </cfRule>
  </conditionalFormatting>
  <conditionalFormatting sqref="W25">
    <cfRule type="cellIs" dxfId="69" priority="67" operator="equal">
      <formula>$A$1</formula>
    </cfRule>
  </conditionalFormatting>
  <conditionalFormatting sqref="W12">
    <cfRule type="cellIs" dxfId="68" priority="66" operator="equal">
      <formula>$A$1</formula>
    </cfRule>
  </conditionalFormatting>
  <conditionalFormatting sqref="X16">
    <cfRule type="cellIs" dxfId="67" priority="65" operator="equal">
      <formula>$A$1</formula>
    </cfRule>
  </conditionalFormatting>
  <conditionalFormatting sqref="X14">
    <cfRule type="cellIs" dxfId="66" priority="64" operator="equal">
      <formula>$A$1</formula>
    </cfRule>
  </conditionalFormatting>
  <conditionalFormatting sqref="X9">
    <cfRule type="cellIs" dxfId="65" priority="63" operator="equal">
      <formula>$A$1</formula>
    </cfRule>
  </conditionalFormatting>
  <conditionalFormatting sqref="X8">
    <cfRule type="cellIs" dxfId="64" priority="62" operator="equal">
      <formula>$A$1</formula>
    </cfRule>
  </conditionalFormatting>
  <conditionalFormatting sqref="X13">
    <cfRule type="cellIs" dxfId="63" priority="61" operator="equal">
      <formula>$A$1</formula>
    </cfRule>
  </conditionalFormatting>
  <conditionalFormatting sqref="X6">
    <cfRule type="cellIs" dxfId="62" priority="60" operator="equal">
      <formula>$A$1</formula>
    </cfRule>
  </conditionalFormatting>
  <conditionalFormatting sqref="X7">
    <cfRule type="cellIs" dxfId="61" priority="59" operator="equal">
      <formula>$A$1</formula>
    </cfRule>
  </conditionalFormatting>
  <conditionalFormatting sqref="W30">
    <cfRule type="cellIs" dxfId="60" priority="58" operator="equal">
      <formula>$A$1</formula>
    </cfRule>
  </conditionalFormatting>
  <conditionalFormatting sqref="W20">
    <cfRule type="cellIs" dxfId="59" priority="57" operator="equal">
      <formula>$A$1</formula>
    </cfRule>
  </conditionalFormatting>
  <conditionalFormatting sqref="W28">
    <cfRule type="cellIs" dxfId="58" priority="56" operator="equal">
      <formula>$A$1</formula>
    </cfRule>
  </conditionalFormatting>
  <conditionalFormatting sqref="X36">
    <cfRule type="cellIs" dxfId="57" priority="55" operator="equal">
      <formula>$A$1</formula>
    </cfRule>
  </conditionalFormatting>
  <conditionalFormatting sqref="X25">
    <cfRule type="cellIs" dxfId="56" priority="54" operator="equal">
      <formula>$A$1</formula>
    </cfRule>
  </conditionalFormatting>
  <conditionalFormatting sqref="X5">
    <cfRule type="cellIs" dxfId="55" priority="53" operator="equal">
      <formula>$A$1</formula>
    </cfRule>
  </conditionalFormatting>
  <conditionalFormatting sqref="X37">
    <cfRule type="cellIs" dxfId="54" priority="52" operator="equal">
      <formula>$A$1</formula>
    </cfRule>
  </conditionalFormatting>
  <conditionalFormatting sqref="X23">
    <cfRule type="cellIs" dxfId="53" priority="51" operator="equal">
      <formula>$A$1</formula>
    </cfRule>
  </conditionalFormatting>
  <conditionalFormatting sqref="X17">
    <cfRule type="cellIs" dxfId="52" priority="50" operator="equal">
      <formula>$A$1</formula>
    </cfRule>
  </conditionalFormatting>
  <conditionalFormatting sqref="X15">
    <cfRule type="cellIs" dxfId="51" priority="49" operator="equal">
      <formula>$A$1</formula>
    </cfRule>
  </conditionalFormatting>
  <conditionalFormatting sqref="X18">
    <cfRule type="cellIs" dxfId="50" priority="48" operator="equal">
      <formula>$A$1</formula>
    </cfRule>
  </conditionalFormatting>
  <conditionalFormatting sqref="X34">
    <cfRule type="cellIs" dxfId="49" priority="47" operator="equal">
      <formula>$A$1</formula>
    </cfRule>
  </conditionalFormatting>
  <conditionalFormatting sqref="X30">
    <cfRule type="cellIs" dxfId="48" priority="46" operator="equal">
      <formula>$A$1</formula>
    </cfRule>
  </conditionalFormatting>
  <conditionalFormatting sqref="X29">
    <cfRule type="cellIs" dxfId="47" priority="45" operator="equal">
      <formula>$A$1</formula>
    </cfRule>
  </conditionalFormatting>
  <conditionalFormatting sqref="X11">
    <cfRule type="cellIs" dxfId="46" priority="44" operator="equal">
      <formula>$A$1</formula>
    </cfRule>
  </conditionalFormatting>
  <conditionalFormatting sqref="X19">
    <cfRule type="cellIs" dxfId="45" priority="43" operator="equal">
      <formula>$A$1</formula>
    </cfRule>
  </conditionalFormatting>
  <conditionalFormatting sqref="X38">
    <cfRule type="cellIs" dxfId="44" priority="42" operator="equal">
      <formula>$A$1</formula>
    </cfRule>
  </conditionalFormatting>
  <conditionalFormatting sqref="Y31">
    <cfRule type="cellIs" dxfId="43" priority="41" operator="equal">
      <formula>$A$1</formula>
    </cfRule>
  </conditionalFormatting>
  <conditionalFormatting sqref="Y32">
    <cfRule type="cellIs" dxfId="42" priority="40" operator="equal">
      <formula>$A$1</formula>
    </cfRule>
  </conditionalFormatting>
  <conditionalFormatting sqref="Y21">
    <cfRule type="cellIs" dxfId="41" priority="39" operator="equal">
      <formula>$A$1</formula>
    </cfRule>
  </conditionalFormatting>
  <conditionalFormatting sqref="Y35">
    <cfRule type="cellIs" dxfId="40" priority="38" operator="equal">
      <formula>$A$1</formula>
    </cfRule>
  </conditionalFormatting>
  <conditionalFormatting sqref="Y26">
    <cfRule type="cellIs" dxfId="39" priority="36" operator="equal">
      <formula>$A$1</formula>
    </cfRule>
  </conditionalFormatting>
  <conditionalFormatting sqref="Y10">
    <cfRule type="cellIs" dxfId="38" priority="35" operator="equal">
      <formula>$A$1</formula>
    </cfRule>
  </conditionalFormatting>
  <conditionalFormatting sqref="Y14">
    <cfRule type="cellIs" dxfId="37" priority="33" operator="equal">
      <formula>$A$1</formula>
    </cfRule>
  </conditionalFormatting>
  <conditionalFormatting sqref="Y9">
    <cfRule type="cellIs" dxfId="36" priority="32" operator="equal">
      <formula>$A$1</formula>
    </cfRule>
  </conditionalFormatting>
  <conditionalFormatting sqref="Y13">
    <cfRule type="cellIs" dxfId="35" priority="30" operator="equal">
      <formula>$A$1</formula>
    </cfRule>
  </conditionalFormatting>
  <conditionalFormatting sqref="Y7">
    <cfRule type="cellIs" dxfId="34" priority="28" operator="equal">
      <formula>$A$1</formula>
    </cfRule>
  </conditionalFormatting>
  <conditionalFormatting sqref="Y36">
    <cfRule type="cellIs" dxfId="33" priority="27" operator="equal">
      <formula>$A$1</formula>
    </cfRule>
  </conditionalFormatting>
  <conditionalFormatting sqref="Y25">
    <cfRule type="cellIs" dxfId="32" priority="26" operator="equal">
      <formula>$A$1</formula>
    </cfRule>
  </conditionalFormatting>
  <conditionalFormatting sqref="Y5">
    <cfRule type="cellIs" dxfId="31" priority="25" operator="equal">
      <formula>$A$1</formula>
    </cfRule>
  </conditionalFormatting>
  <conditionalFormatting sqref="Y37">
    <cfRule type="cellIs" dxfId="30" priority="24" operator="equal">
      <formula>$A$1</formula>
    </cfRule>
  </conditionalFormatting>
  <conditionalFormatting sqref="Y23">
    <cfRule type="cellIs" dxfId="29" priority="23" operator="equal">
      <formula>$A$1</formula>
    </cfRule>
  </conditionalFormatting>
  <conditionalFormatting sqref="Y17">
    <cfRule type="cellIs" dxfId="28" priority="22" operator="equal">
      <formula>$A$1</formula>
    </cfRule>
  </conditionalFormatting>
  <conditionalFormatting sqref="Y15">
    <cfRule type="cellIs" dxfId="27" priority="21" operator="equal">
      <formula>$A$1</formula>
    </cfRule>
  </conditionalFormatting>
  <conditionalFormatting sqref="Y18">
    <cfRule type="cellIs" dxfId="26" priority="20" operator="equal">
      <formula>$A$1</formula>
    </cfRule>
  </conditionalFormatting>
  <conditionalFormatting sqref="Y34">
    <cfRule type="cellIs" dxfId="25" priority="19" operator="equal">
      <formula>$A$1</formula>
    </cfRule>
  </conditionalFormatting>
  <conditionalFormatting sqref="Y30">
    <cfRule type="cellIs" dxfId="24" priority="18" operator="equal">
      <formula>$A$1</formula>
    </cfRule>
  </conditionalFormatting>
  <conditionalFormatting sqref="Y29">
    <cfRule type="cellIs" dxfId="23" priority="17" operator="equal">
      <formula>$A$1</formula>
    </cfRule>
  </conditionalFormatting>
  <conditionalFormatting sqref="Y11">
    <cfRule type="cellIs" dxfId="22" priority="16" operator="equal">
      <formula>$A$1</formula>
    </cfRule>
  </conditionalFormatting>
  <conditionalFormatting sqref="Y19">
    <cfRule type="cellIs" dxfId="21" priority="15" operator="equal">
      <formula>$A$1</formula>
    </cfRule>
  </conditionalFormatting>
  <conditionalFormatting sqref="Y38">
    <cfRule type="cellIs" dxfId="20" priority="14" operator="equal">
      <formula>$A$1</formula>
    </cfRule>
  </conditionalFormatting>
  <conditionalFormatting sqref="Y24">
    <cfRule type="cellIs" dxfId="19" priority="13" operator="equal">
      <formula>$A$1</formula>
    </cfRule>
  </conditionalFormatting>
  <conditionalFormatting sqref="X24">
    <cfRule type="cellIs" dxfId="18" priority="12" operator="equal">
      <formula>$A$1</formula>
    </cfRule>
  </conditionalFormatting>
  <conditionalFormatting sqref="Y6">
    <cfRule type="cellIs" dxfId="17" priority="11" operator="equal">
      <formula>$A$1</formula>
    </cfRule>
  </conditionalFormatting>
  <conditionalFormatting sqref="Y8">
    <cfRule type="cellIs" dxfId="16" priority="10" operator="equal">
      <formula>$A$1</formula>
    </cfRule>
  </conditionalFormatting>
  <conditionalFormatting sqref="Y16">
    <cfRule type="cellIs" dxfId="15" priority="9" operator="equal">
      <formula>$A$1</formula>
    </cfRule>
  </conditionalFormatting>
  <conditionalFormatting sqref="E3:Y38">
    <cfRule type="cellIs" dxfId="14" priority="7" operator="equal">
      <formula>$D$2</formula>
    </cfRule>
  </conditionalFormatting>
  <conditionalFormatting sqref="X31">
    <cfRule type="cellIs" dxfId="13" priority="6" operator="equal">
      <formula>$A$1</formula>
    </cfRule>
  </conditionalFormatting>
  <conditionalFormatting sqref="X3">
    <cfRule type="cellIs" dxfId="12" priority="5" operator="equal">
      <formula>$A$1</formula>
    </cfRule>
  </conditionalFormatting>
  <conditionalFormatting sqref="Y15">
    <cfRule type="cellIs" dxfId="11" priority="4" operator="equal">
      <formula>$A$1</formula>
    </cfRule>
  </conditionalFormatting>
  <conditionalFormatting sqref="X32">
    <cfRule type="cellIs" dxfId="10" priority="3" operator="equal">
      <formula>$A$1</formula>
    </cfRule>
  </conditionalFormatting>
  <conditionalFormatting sqref="Y38">
    <cfRule type="cellIs" dxfId="9" priority="2" operator="equal">
      <formula>$A$1</formula>
    </cfRule>
  </conditionalFormatting>
  <conditionalFormatting sqref="X26">
    <cfRule type="cellIs" dxfId="6" priority="1" operator="equal">
      <formula>$A$1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2019-08-05T00:13:48Z</dcterms:modified>
</cp:coreProperties>
</file>