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105" windowWidth="14805" windowHeight="8010" firstSheet="19" activeTab="24"/>
  </bookViews>
  <sheets>
    <sheet name="機能一覧" sheetId="16" r:id="rId1"/>
    <sheet name="バッチ一覧" sheetId="23" r:id="rId2"/>
    <sheet name="画面一覧" sheetId="11" r:id="rId3"/>
    <sheet name="設定ファイル" sheetId="12" r:id="rId4"/>
    <sheet name="画面遷移" sheetId="1" r:id="rId5"/>
    <sheet name="画面遷移 (掲示板)" sheetId="26" r:id="rId6"/>
    <sheet name="ログイン画面" sheetId="2" r:id="rId7"/>
    <sheet name="ダッシュボード画面" sheetId="14" r:id="rId8"/>
    <sheet name="課題一覧画面" sheetId="3" r:id="rId9"/>
    <sheet name="課題画面" sheetId="4" r:id="rId10"/>
    <sheet name="得点詳細画面" sheetId="5" r:id="rId11"/>
    <sheet name="課題検索画面" sheetId="15" r:id="rId12"/>
    <sheet name="ランキング画面" sheetId="9" r:id="rId13"/>
    <sheet name="課題作成画面" sheetId="6" r:id="rId14"/>
    <sheet name="ユーザー検索" sheetId="8" r:id="rId15"/>
    <sheet name="ユーザー登録" sheetId="10" r:id="rId16"/>
    <sheet name="解答表示画面" sheetId="18" r:id="rId17"/>
    <sheet name="アバター設定" sheetId="20" r:id="rId18"/>
    <sheet name="履歴情報" sheetId="17" r:id="rId19"/>
    <sheet name="お知らせ検索" sheetId="21" r:id="rId20"/>
    <sheet name="お知らせ登録" sheetId="22" r:id="rId21"/>
    <sheet name="ログ表示" sheetId="24" r:id="rId22"/>
    <sheet name="カスタマイズ" sheetId="13" r:id="rId23"/>
    <sheet name="動作ログ" sheetId="25" r:id="rId24"/>
    <sheet name="掲示板一覧" sheetId="27" r:id="rId25"/>
    <sheet name="更新履歴" sheetId="19" r:id="rId26"/>
  </sheets>
  <calcPr calcId="152511"/>
</workbook>
</file>

<file path=xl/calcChain.xml><?xml version="1.0" encoding="utf-8"?>
<calcChain xmlns="http://schemas.openxmlformats.org/spreadsheetml/2006/main">
  <c r="J43" i="11" l="1"/>
  <c r="G44" i="11"/>
  <c r="G45" i="11"/>
  <c r="G43" i="11"/>
  <c r="H45" i="11"/>
  <c r="I45" i="11" s="1"/>
  <c r="J45" i="11" s="1"/>
  <c r="H44" i="11"/>
  <c r="I44" i="11" s="1"/>
  <c r="J44" i="11" s="1"/>
  <c r="I43" i="11"/>
  <c r="H43" i="11"/>
  <c r="H40" i="11" l="1"/>
  <c r="I40" i="11" s="1"/>
  <c r="H41" i="11"/>
  <c r="I41" i="11" s="1"/>
  <c r="H42" i="11"/>
  <c r="I42" i="11"/>
  <c r="G41" i="11"/>
  <c r="G42" i="11"/>
  <c r="J42" i="11" s="1"/>
  <c r="G40" i="11"/>
  <c r="G39" i="11"/>
  <c r="H39" i="11"/>
  <c r="I39" i="11" s="1"/>
  <c r="J39" i="11" s="1"/>
  <c r="G38" i="11"/>
  <c r="G37" i="11"/>
  <c r="G36" i="11"/>
  <c r="G35" i="11"/>
  <c r="J35" i="11" s="1"/>
  <c r="H38" i="11"/>
  <c r="I38" i="11"/>
  <c r="J38" i="11" s="1"/>
  <c r="H37" i="11"/>
  <c r="I37" i="11" s="1"/>
  <c r="J37" i="11" s="1"/>
  <c r="H35" i="11"/>
  <c r="I35" i="11"/>
  <c r="H36" i="11"/>
  <c r="I36" i="11"/>
  <c r="J36" i="11" s="1"/>
  <c r="K42" i="12"/>
  <c r="I20" i="11"/>
  <c r="G20" i="11"/>
  <c r="J20" i="11"/>
  <c r="G33" i="11"/>
  <c r="G34" i="11"/>
  <c r="G32" i="11"/>
  <c r="H34" i="11"/>
  <c r="I34" i="11" s="1"/>
  <c r="J34" i="11" s="1"/>
  <c r="H33" i="11"/>
  <c r="I33" i="11" s="1"/>
  <c r="J33" i="11" s="1"/>
  <c r="H32" i="11"/>
  <c r="I32" i="11"/>
  <c r="G31" i="11"/>
  <c r="H31" i="11"/>
  <c r="I31" i="11" s="1"/>
  <c r="J31" i="11" s="1"/>
  <c r="J32" i="11"/>
  <c r="K41" i="12"/>
  <c r="K40" i="12"/>
  <c r="H5" i="11"/>
  <c r="I5" i="11"/>
  <c r="H6" i="11"/>
  <c r="I6" i="11"/>
  <c r="H7" i="11"/>
  <c r="I7" i="11"/>
  <c r="H8" i="11"/>
  <c r="I8" i="11"/>
  <c r="H9" i="11"/>
  <c r="I9" i="11"/>
  <c r="H10" i="11"/>
  <c r="I10" i="11"/>
  <c r="H11" i="11"/>
  <c r="I11" i="11"/>
  <c r="H12" i="11"/>
  <c r="I12" i="11"/>
  <c r="H13" i="11"/>
  <c r="I13" i="11"/>
  <c r="J13" i="11" s="1"/>
  <c r="H14" i="11"/>
  <c r="I14" i="11"/>
  <c r="H15" i="11"/>
  <c r="I15" i="11"/>
  <c r="J15" i="11" s="1"/>
  <c r="H16" i="11"/>
  <c r="I16" i="11"/>
  <c r="H17" i="11"/>
  <c r="I17" i="11"/>
  <c r="H18" i="11"/>
  <c r="I18" i="11"/>
  <c r="H19" i="11"/>
  <c r="I19" i="11"/>
  <c r="J19" i="11" s="1"/>
  <c r="H21" i="11"/>
  <c r="I21" i="11"/>
  <c r="H22" i="11"/>
  <c r="I22" i="11"/>
  <c r="J22" i="11" s="1"/>
  <c r="H23" i="11"/>
  <c r="I23" i="11"/>
  <c r="H24" i="11"/>
  <c r="I24" i="11"/>
  <c r="H25" i="11"/>
  <c r="I25" i="11"/>
  <c r="H26" i="11"/>
  <c r="I26" i="11"/>
  <c r="J26" i="11" s="1"/>
  <c r="H27" i="11"/>
  <c r="I27" i="11"/>
  <c r="H28" i="11"/>
  <c r="I28" i="11"/>
  <c r="H29" i="11"/>
  <c r="I29" i="11"/>
  <c r="H30" i="11"/>
  <c r="I30" i="11"/>
  <c r="H4" i="11"/>
  <c r="I4" i="11"/>
  <c r="K9" i="12"/>
  <c r="K10" i="12"/>
  <c r="G30" i="11"/>
  <c r="G29" i="11"/>
  <c r="G28" i="11"/>
  <c r="J28" i="11"/>
  <c r="G27" i="11"/>
  <c r="G26" i="11"/>
  <c r="G25" i="11"/>
  <c r="G24" i="11"/>
  <c r="J24" i="11" s="1"/>
  <c r="G23" i="11"/>
  <c r="G22" i="11"/>
  <c r="G21" i="11"/>
  <c r="J21" i="11" s="1"/>
  <c r="G19" i="11"/>
  <c r="G18" i="11"/>
  <c r="G17" i="11"/>
  <c r="J17" i="11" s="1"/>
  <c r="G16" i="11"/>
  <c r="G15" i="11"/>
  <c r="G14" i="11"/>
  <c r="J14" i="11" s="1"/>
  <c r="G13" i="11"/>
  <c r="G12" i="11"/>
  <c r="G11" i="11"/>
  <c r="J11" i="11"/>
  <c r="G10" i="11"/>
  <c r="G9" i="11"/>
  <c r="J9" i="11" s="1"/>
  <c r="G8" i="11"/>
  <c r="G5" i="11"/>
  <c r="J5" i="11" s="1"/>
  <c r="G6" i="11"/>
  <c r="G7" i="11"/>
  <c r="J7" i="11" s="1"/>
  <c r="G4" i="11"/>
  <c r="J29" i="11"/>
  <c r="J25" i="11"/>
  <c r="J16" i="11"/>
  <c r="J12" i="11"/>
  <c r="J8" i="11"/>
  <c r="J4" i="11"/>
  <c r="J30" i="11"/>
  <c r="J6" i="11"/>
  <c r="J10" i="11"/>
  <c r="J23" i="11"/>
  <c r="J27" i="11"/>
  <c r="J18" i="11"/>
  <c r="K11" i="12"/>
  <c r="K12" i="12"/>
  <c r="K13" i="12"/>
  <c r="K14" i="12"/>
  <c r="K15" i="12"/>
  <c r="K16" i="12"/>
  <c r="K17" i="12"/>
  <c r="K18" i="12"/>
  <c r="K19" i="12"/>
  <c r="K20" i="12"/>
  <c r="K21" i="12"/>
  <c r="K22" i="12"/>
  <c r="K23" i="12"/>
  <c r="K24" i="12"/>
  <c r="K25" i="12"/>
  <c r="K26" i="12"/>
  <c r="K27" i="12"/>
  <c r="K28" i="12"/>
  <c r="K29" i="12"/>
  <c r="K30" i="12"/>
  <c r="K31" i="12"/>
  <c r="K32" i="12"/>
  <c r="K33" i="12"/>
  <c r="K34" i="12"/>
  <c r="K35" i="12"/>
  <c r="K36" i="12"/>
  <c r="K37" i="12"/>
  <c r="K38" i="12"/>
  <c r="K39" i="12"/>
  <c r="K8" i="12"/>
  <c r="J40" i="11" l="1"/>
  <c r="J41" i="11"/>
</calcChain>
</file>

<file path=xl/sharedStrings.xml><?xml version="1.0" encoding="utf-8"?>
<sst xmlns="http://schemas.openxmlformats.org/spreadsheetml/2006/main" count="1379" uniqueCount="542">
  <si>
    <t>画面レイアウト定義</t>
    <rPh sb="0" eb="2">
      <t>ガメン</t>
    </rPh>
    <rPh sb="7" eb="9">
      <t>テイギ</t>
    </rPh>
    <phoneticPr fontId="2"/>
  </si>
  <si>
    <t>共通情報</t>
    <rPh sb="0" eb="2">
      <t>キョウツウ</t>
    </rPh>
    <rPh sb="2" eb="4">
      <t>ジョウホウ</t>
    </rPh>
    <phoneticPr fontId="2"/>
  </si>
  <si>
    <t>システム名</t>
    <rPh sb="4" eb="5">
      <t>メイ</t>
    </rPh>
    <phoneticPr fontId="2"/>
  </si>
  <si>
    <t>作成者</t>
    <rPh sb="0" eb="3">
      <t>サクセイシャ</t>
    </rPh>
    <phoneticPr fontId="2"/>
  </si>
  <si>
    <t>工程名</t>
    <rPh sb="0" eb="2">
      <t>コウテイ</t>
    </rPh>
    <rPh sb="2" eb="3">
      <t>メイ</t>
    </rPh>
    <phoneticPr fontId="2"/>
  </si>
  <si>
    <t>作成日付</t>
    <rPh sb="0" eb="2">
      <t>サクセイ</t>
    </rPh>
    <rPh sb="2" eb="4">
      <t>ヒヅケ</t>
    </rPh>
    <phoneticPr fontId="2"/>
  </si>
  <si>
    <t>ドキュメント名</t>
    <rPh sb="6" eb="7">
      <t>メイ</t>
    </rPh>
    <phoneticPr fontId="2"/>
  </si>
  <si>
    <t>バージョン</t>
    <phoneticPr fontId="2"/>
  </si>
  <si>
    <t>書誌情報</t>
    <rPh sb="0" eb="2">
      <t>ショシ</t>
    </rPh>
    <rPh sb="2" eb="4">
      <t>ジョウホウ</t>
    </rPh>
    <phoneticPr fontId="2"/>
  </si>
  <si>
    <t>画面ID</t>
    <rPh sb="0" eb="2">
      <t>ガメン</t>
    </rPh>
    <phoneticPr fontId="2"/>
  </si>
  <si>
    <t>更新者</t>
    <rPh sb="0" eb="3">
      <t>コウシンシャ</t>
    </rPh>
    <phoneticPr fontId="2"/>
  </si>
  <si>
    <t>画面の名称</t>
    <rPh sb="0" eb="2">
      <t>ガメン</t>
    </rPh>
    <rPh sb="3" eb="5">
      <t>メイショウ</t>
    </rPh>
    <phoneticPr fontId="2"/>
  </si>
  <si>
    <t>更新日付</t>
    <rPh sb="0" eb="2">
      <t>コウシン</t>
    </rPh>
    <rPh sb="2" eb="4">
      <t>ヒヅケ</t>
    </rPh>
    <phoneticPr fontId="2"/>
  </si>
  <si>
    <t>概要</t>
    <rPh sb="0" eb="2">
      <t>ガイヨウ</t>
    </rPh>
    <phoneticPr fontId="2"/>
  </si>
  <si>
    <t>レイアウト図</t>
    <rPh sb="5" eb="6">
      <t>ズ</t>
    </rPh>
    <phoneticPr fontId="2"/>
  </si>
  <si>
    <t>使用する部品</t>
    <rPh sb="0" eb="2">
      <t>シヨウ</t>
    </rPh>
    <rPh sb="4" eb="6">
      <t>ブヒン</t>
    </rPh>
    <phoneticPr fontId="2"/>
  </si>
  <si>
    <t>識別ID</t>
    <rPh sb="0" eb="2">
      <t>シキベツ</t>
    </rPh>
    <phoneticPr fontId="2"/>
  </si>
  <si>
    <t>ラベル</t>
    <phoneticPr fontId="2"/>
  </si>
  <si>
    <t>画面部品の種類</t>
    <rPh sb="0" eb="2">
      <t>ガメン</t>
    </rPh>
    <rPh sb="2" eb="4">
      <t>ブヒン</t>
    </rPh>
    <rPh sb="5" eb="7">
      <t>シュルイ</t>
    </rPh>
    <phoneticPr fontId="2"/>
  </si>
  <si>
    <t>表示範囲</t>
    <rPh sb="0" eb="2">
      <t>ヒョウジ</t>
    </rPh>
    <rPh sb="2" eb="4">
      <t>ハンイ</t>
    </rPh>
    <phoneticPr fontId="2"/>
  </si>
  <si>
    <t>画面部品の説明</t>
    <rPh sb="0" eb="2">
      <t>ガメン</t>
    </rPh>
    <rPh sb="2" eb="4">
      <t>ブヒン</t>
    </rPh>
    <rPh sb="5" eb="7">
      <t>セツメイ</t>
    </rPh>
    <phoneticPr fontId="2"/>
  </si>
  <si>
    <t>①</t>
    <phoneticPr fontId="2"/>
  </si>
  <si>
    <t>-</t>
    <phoneticPr fontId="2"/>
  </si>
  <si>
    <t>②</t>
    <phoneticPr fontId="2"/>
  </si>
  <si>
    <t>ボタン</t>
    <phoneticPr fontId="2"/>
  </si>
  <si>
    <t>③</t>
    <phoneticPr fontId="2"/>
  </si>
  <si>
    <t>テキストボックス</t>
    <phoneticPr fontId="2"/>
  </si>
  <si>
    <t>④</t>
    <phoneticPr fontId="2"/>
  </si>
  <si>
    <t>操作手順</t>
    <rPh sb="0" eb="2">
      <t>ソウサ</t>
    </rPh>
    <rPh sb="2" eb="4">
      <t>テジュン</t>
    </rPh>
    <phoneticPr fontId="2"/>
  </si>
  <si>
    <t>ユーザー名</t>
    <rPh sb="4" eb="5">
      <t>メイ</t>
    </rPh>
    <phoneticPr fontId="2"/>
  </si>
  <si>
    <t>パスワード</t>
    <phoneticPr fontId="2"/>
  </si>
  <si>
    <t>ログイン</t>
    <phoneticPr fontId="2"/>
  </si>
  <si>
    <t>キャンセル</t>
    <phoneticPr fontId="2"/>
  </si>
  <si>
    <t>課題一覧画面</t>
    <phoneticPr fontId="1"/>
  </si>
  <si>
    <t>ログアウト</t>
    <phoneticPr fontId="2"/>
  </si>
  <si>
    <t>ボタン</t>
    <phoneticPr fontId="1"/>
  </si>
  <si>
    <t>No,</t>
    <phoneticPr fontId="1"/>
  </si>
  <si>
    <t>ソース</t>
    <phoneticPr fontId="1"/>
  </si>
  <si>
    <t>締め切り</t>
    <rPh sb="0" eb="1">
      <t>シ</t>
    </rPh>
    <rPh sb="2" eb="3">
      <t>キ</t>
    </rPh>
    <phoneticPr fontId="1"/>
  </si>
  <si>
    <t>ラベル</t>
    <phoneticPr fontId="1"/>
  </si>
  <si>
    <t>必須</t>
    <rPh sb="0" eb="2">
      <t>ヒッス</t>
    </rPh>
    <phoneticPr fontId="1"/>
  </si>
  <si>
    <t>ログインしたユーザー名を表示する</t>
    <rPh sb="10" eb="11">
      <t>メイ</t>
    </rPh>
    <rPh sb="12" eb="14">
      <t>ヒョウジ</t>
    </rPh>
    <phoneticPr fontId="1"/>
  </si>
  <si>
    <t>課題１</t>
    <rPh sb="0" eb="2">
      <t>カダイ</t>
    </rPh>
    <phoneticPr fontId="2"/>
  </si>
  <si>
    <t>現在表示している課題名を表示</t>
    <rPh sb="0" eb="2">
      <t>ゲンザイ</t>
    </rPh>
    <rPh sb="2" eb="4">
      <t>ヒョウジ</t>
    </rPh>
    <rPh sb="8" eb="10">
      <t>カダイ</t>
    </rPh>
    <rPh sb="10" eb="11">
      <t>メイ</t>
    </rPh>
    <rPh sb="12" eb="14">
      <t>ヒョウジ</t>
    </rPh>
    <phoneticPr fontId="1"/>
  </si>
  <si>
    <t>現在表示しているログイン名を表示</t>
    <rPh sb="0" eb="2">
      <t>ゲンザイ</t>
    </rPh>
    <rPh sb="2" eb="4">
      <t>ヒョウジ</t>
    </rPh>
    <rPh sb="12" eb="13">
      <t>メイ</t>
    </rPh>
    <rPh sb="14" eb="16">
      <t>ヒョウジ</t>
    </rPh>
    <phoneticPr fontId="1"/>
  </si>
  <si>
    <t>問題</t>
    <rPh sb="0" eb="2">
      <t>モンダイ</t>
    </rPh>
    <phoneticPr fontId="1"/>
  </si>
  <si>
    <t>課題の中身（問題）を表示する</t>
    <rPh sb="0" eb="2">
      <t>カダイ</t>
    </rPh>
    <rPh sb="3" eb="5">
      <t>ナカミ</t>
    </rPh>
    <rPh sb="6" eb="8">
      <t>モンダイ</t>
    </rPh>
    <rPh sb="10" eb="12">
      <t>ヒョウジ</t>
    </rPh>
    <phoneticPr fontId="1"/>
  </si>
  <si>
    <t>参照</t>
    <rPh sb="0" eb="2">
      <t>サンショウ</t>
    </rPh>
    <phoneticPr fontId="1"/>
  </si>
  <si>
    <t>ボタン</t>
    <phoneticPr fontId="1"/>
  </si>
  <si>
    <t>javaファイルを読み込む為の参照ボタン</t>
    <rPh sb="9" eb="10">
      <t>ヨ</t>
    </rPh>
    <rPh sb="11" eb="12">
      <t>コ</t>
    </rPh>
    <rPh sb="13" eb="14">
      <t>タメ</t>
    </rPh>
    <rPh sb="15" eb="17">
      <t>サンショウ</t>
    </rPh>
    <phoneticPr fontId="1"/>
  </si>
  <si>
    <t>ステータス</t>
    <phoneticPr fontId="1"/>
  </si>
  <si>
    <t>リンク</t>
    <phoneticPr fontId="1"/>
  </si>
  <si>
    <t>javaファイルを実行した結果「点数」or「未提出」を表示
リンクをクリックすることで正解したテストパターンを見れる</t>
    <rPh sb="9" eb="11">
      <t>ジッコウ</t>
    </rPh>
    <rPh sb="13" eb="15">
      <t>ケッカ</t>
    </rPh>
    <rPh sb="16" eb="18">
      <t>テンスウ</t>
    </rPh>
    <rPh sb="22" eb="23">
      <t>ミ</t>
    </rPh>
    <rPh sb="23" eb="25">
      <t>テイシュツ</t>
    </rPh>
    <rPh sb="27" eb="29">
      <t>ヒョウジ</t>
    </rPh>
    <rPh sb="43" eb="45">
      <t>セイカイ</t>
    </rPh>
    <rPh sb="55" eb="56">
      <t>ミ</t>
    </rPh>
    <phoneticPr fontId="1"/>
  </si>
  <si>
    <t>点数は、javaファイルアップ後、サーバーでビルド、実行を行い以下のようにして点数を決める</t>
    <rPh sb="0" eb="2">
      <t>テンスウ</t>
    </rPh>
    <rPh sb="15" eb="16">
      <t>ゴ</t>
    </rPh>
    <rPh sb="26" eb="28">
      <t>ジッコウ</t>
    </rPh>
    <rPh sb="29" eb="30">
      <t>オコナ</t>
    </rPh>
    <rPh sb="31" eb="33">
      <t>イカ</t>
    </rPh>
    <rPh sb="39" eb="41">
      <t>テンスウ</t>
    </rPh>
    <rPh sb="42" eb="43">
      <t>キ</t>
    </rPh>
    <phoneticPr fontId="1"/>
  </si>
  <si>
    <t>　・何パターン化の入力データに対し、正しい出力結果が表示されるか？</t>
    <rPh sb="2" eb="3">
      <t>ナン</t>
    </rPh>
    <rPh sb="7" eb="8">
      <t>カ</t>
    </rPh>
    <rPh sb="18" eb="19">
      <t>タダ</t>
    </rPh>
    <rPh sb="21" eb="23">
      <t>シュツリョク</t>
    </rPh>
    <rPh sb="23" eb="25">
      <t>ケッカ</t>
    </rPh>
    <rPh sb="26" eb="28">
      <t>ヒョウジ</t>
    </rPh>
    <phoneticPr fontId="1"/>
  </si>
  <si>
    <t>　・ソースコードのマトリクスを計測し、複雑度、1メソッドの行数などからソースコードの品質を計測し、点数化</t>
    <rPh sb="15" eb="17">
      <t>ケイソク</t>
    </rPh>
    <rPh sb="19" eb="21">
      <t>フクザツ</t>
    </rPh>
    <rPh sb="21" eb="22">
      <t>ド</t>
    </rPh>
    <rPh sb="29" eb="31">
      <t>ギョウスウ</t>
    </rPh>
    <rPh sb="42" eb="44">
      <t>ヒンシツ</t>
    </rPh>
    <rPh sb="45" eb="47">
      <t>ケイソク</t>
    </rPh>
    <rPh sb="49" eb="52">
      <t>テンスウカ</t>
    </rPh>
    <phoneticPr fontId="1"/>
  </si>
  <si>
    <t>判定</t>
    <rPh sb="0" eb="2">
      <t>ハンテイ</t>
    </rPh>
    <phoneticPr fontId="1"/>
  </si>
  <si>
    <t>　・ビルドエラーの場合は点数を「０点」と表示し、得点詳細画面にエラーを表示する</t>
    <rPh sb="9" eb="11">
      <t>バアイ</t>
    </rPh>
    <rPh sb="12" eb="14">
      <t>テンスウ</t>
    </rPh>
    <rPh sb="17" eb="18">
      <t>テン</t>
    </rPh>
    <rPh sb="20" eb="22">
      <t>ヒョウジ</t>
    </rPh>
    <rPh sb="24" eb="26">
      <t>トクテン</t>
    </rPh>
    <rPh sb="26" eb="28">
      <t>ショウサイ</t>
    </rPh>
    <rPh sb="28" eb="30">
      <t>ガメン</t>
    </rPh>
    <rPh sb="35" eb="37">
      <t>ヒョウジ</t>
    </rPh>
    <phoneticPr fontId="1"/>
  </si>
  <si>
    <t>得点詳細画面</t>
    <phoneticPr fontId="1"/>
  </si>
  <si>
    <t>課題画面</t>
    <phoneticPr fontId="1"/>
  </si>
  <si>
    <t>表示している詳細の番号</t>
    <rPh sb="0" eb="2">
      <t>ヒョウジ</t>
    </rPh>
    <rPh sb="6" eb="8">
      <t>ショウサイ</t>
    </rPh>
    <rPh sb="9" eb="11">
      <t>バンゴウ</t>
    </rPh>
    <phoneticPr fontId="1"/>
  </si>
  <si>
    <t>総合得点</t>
    <rPh sb="0" eb="2">
      <t>ソウゴウ</t>
    </rPh>
    <rPh sb="2" eb="4">
      <t>トクテン</t>
    </rPh>
    <phoneticPr fontId="1"/>
  </si>
  <si>
    <t>総合得点を表示　正答率と品質の平均値</t>
    <rPh sb="0" eb="2">
      <t>ソウゴウ</t>
    </rPh>
    <rPh sb="2" eb="4">
      <t>トクテン</t>
    </rPh>
    <rPh sb="5" eb="7">
      <t>ヒョウジ</t>
    </rPh>
    <rPh sb="8" eb="10">
      <t>セイトウ</t>
    </rPh>
    <rPh sb="10" eb="11">
      <t>リツ</t>
    </rPh>
    <rPh sb="12" eb="14">
      <t>ヒンシツ</t>
    </rPh>
    <rPh sb="15" eb="17">
      <t>ヘイキン</t>
    </rPh>
    <rPh sb="17" eb="18">
      <t>チ</t>
    </rPh>
    <phoneticPr fontId="1"/>
  </si>
  <si>
    <t>テストパターンと正解、不正解の表示</t>
    <rPh sb="8" eb="10">
      <t>セイカイ</t>
    </rPh>
    <rPh sb="11" eb="14">
      <t>フセイカイ</t>
    </rPh>
    <rPh sb="15" eb="17">
      <t>ヒョウジ</t>
    </rPh>
    <phoneticPr fontId="1"/>
  </si>
  <si>
    <t>点数</t>
    <rPh sb="0" eb="2">
      <t>テンスウ</t>
    </rPh>
    <phoneticPr fontId="1"/>
  </si>
  <si>
    <t>テストケースの点数。配点は作問者の設定による</t>
    <rPh sb="7" eb="9">
      <t>テンスウ</t>
    </rPh>
    <rPh sb="10" eb="12">
      <t>ハイテン</t>
    </rPh>
    <rPh sb="13" eb="14">
      <t>サク</t>
    </rPh>
    <rPh sb="14" eb="15">
      <t>モン</t>
    </rPh>
    <rPh sb="15" eb="16">
      <t>シャ</t>
    </rPh>
    <rPh sb="17" eb="19">
      <t>セッテイ</t>
    </rPh>
    <phoneticPr fontId="1"/>
  </si>
  <si>
    <t>計測した複雑度のうち、もっとも複雑度が高かったものを表示し25点満点で算出</t>
    <rPh sb="0" eb="2">
      <t>ケイソク</t>
    </rPh>
    <rPh sb="4" eb="6">
      <t>フクザツ</t>
    </rPh>
    <rPh sb="6" eb="7">
      <t>ド</t>
    </rPh>
    <rPh sb="15" eb="17">
      <t>フクザツ</t>
    </rPh>
    <rPh sb="17" eb="18">
      <t>ド</t>
    </rPh>
    <rPh sb="19" eb="20">
      <t>タカ</t>
    </rPh>
    <rPh sb="26" eb="28">
      <t>ヒョウジ</t>
    </rPh>
    <rPh sb="31" eb="32">
      <t>テン</t>
    </rPh>
    <rPh sb="32" eb="34">
      <t>マンテン</t>
    </rPh>
    <rPh sb="35" eb="37">
      <t>サンシュツ</t>
    </rPh>
    <phoneticPr fontId="1"/>
  </si>
  <si>
    <t>平均複雑度</t>
    <rPh sb="0" eb="2">
      <t>ヘイキン</t>
    </rPh>
    <rPh sb="2" eb="4">
      <t>フクザツ</t>
    </rPh>
    <rPh sb="4" eb="5">
      <t>ド</t>
    </rPh>
    <phoneticPr fontId="1"/>
  </si>
  <si>
    <t>計測した複雑度の平均を表示し、25点満点で算出</t>
    <rPh sb="0" eb="2">
      <t>ケイソク</t>
    </rPh>
    <rPh sb="4" eb="6">
      <t>フクザツ</t>
    </rPh>
    <rPh sb="6" eb="7">
      <t>ド</t>
    </rPh>
    <rPh sb="8" eb="10">
      <t>ヘイキン</t>
    </rPh>
    <rPh sb="11" eb="13">
      <t>ヒョウジ</t>
    </rPh>
    <rPh sb="17" eb="18">
      <t>テン</t>
    </rPh>
    <rPh sb="18" eb="20">
      <t>マンテン</t>
    </rPh>
    <rPh sb="21" eb="23">
      <t>サンシュツ</t>
    </rPh>
    <phoneticPr fontId="1"/>
  </si>
  <si>
    <t>最高複雑度</t>
    <rPh sb="0" eb="2">
      <t>サイコウ</t>
    </rPh>
    <rPh sb="2" eb="4">
      <t>フクザツ</t>
    </rPh>
    <rPh sb="4" eb="5">
      <t>ド</t>
    </rPh>
    <phoneticPr fontId="1"/>
  </si>
  <si>
    <t>最高行数</t>
    <rPh sb="0" eb="2">
      <t>サイコウ</t>
    </rPh>
    <rPh sb="2" eb="4">
      <t>ギョウスウ</t>
    </rPh>
    <phoneticPr fontId="1"/>
  </si>
  <si>
    <t>平均行数</t>
    <rPh sb="0" eb="2">
      <t>ヘイキン</t>
    </rPh>
    <rPh sb="2" eb="4">
      <t>ギョウスウ</t>
    </rPh>
    <phoneticPr fontId="1"/>
  </si>
  <si>
    <t>計測した行数のうち、もっとも行数が多かったものを表示し25点満点で算出</t>
    <rPh sb="0" eb="2">
      <t>ケイソク</t>
    </rPh>
    <rPh sb="4" eb="6">
      <t>ギョウスウ</t>
    </rPh>
    <rPh sb="14" eb="16">
      <t>ギョウスウ</t>
    </rPh>
    <rPh sb="17" eb="18">
      <t>オオ</t>
    </rPh>
    <rPh sb="24" eb="26">
      <t>ヒョウジ</t>
    </rPh>
    <rPh sb="29" eb="30">
      <t>テン</t>
    </rPh>
    <rPh sb="30" eb="32">
      <t>マンテン</t>
    </rPh>
    <rPh sb="33" eb="35">
      <t>サンシュツ</t>
    </rPh>
    <phoneticPr fontId="1"/>
  </si>
  <si>
    <t>計測した行数の平均を表示し、25点満点で算出</t>
    <rPh sb="0" eb="2">
      <t>ケイソク</t>
    </rPh>
    <rPh sb="4" eb="6">
      <t>ギョウスウ</t>
    </rPh>
    <rPh sb="7" eb="9">
      <t>ヘイキン</t>
    </rPh>
    <rPh sb="10" eb="12">
      <t>ヒョウジ</t>
    </rPh>
    <rPh sb="16" eb="17">
      <t>テン</t>
    </rPh>
    <rPh sb="17" eb="19">
      <t>マンテン</t>
    </rPh>
    <rPh sb="20" eb="22">
      <t>サンシュツ</t>
    </rPh>
    <phoneticPr fontId="1"/>
  </si>
  <si>
    <t>コードの品質についての採点基準は以下の通り</t>
    <rPh sb="4" eb="6">
      <t>ヒンシツ</t>
    </rPh>
    <rPh sb="11" eb="13">
      <t>サイテン</t>
    </rPh>
    <rPh sb="13" eb="15">
      <t>キジュン</t>
    </rPh>
    <rPh sb="16" eb="18">
      <t>イカ</t>
    </rPh>
    <rPh sb="19" eb="20">
      <t>トオ</t>
    </rPh>
    <phoneticPr fontId="1"/>
  </si>
  <si>
    <t>10以下で25点。　１０から１づつ増えるたびに-1.25点　つまり２０の場合は12.5.点、３０の場合は0点となる</t>
    <rPh sb="2" eb="4">
      <t>イカ</t>
    </rPh>
    <rPh sb="7" eb="8">
      <t>テン</t>
    </rPh>
    <rPh sb="17" eb="18">
      <t>フ</t>
    </rPh>
    <rPh sb="28" eb="29">
      <t>テン</t>
    </rPh>
    <rPh sb="36" eb="38">
      <t>バアイ</t>
    </rPh>
    <rPh sb="44" eb="45">
      <t>テン</t>
    </rPh>
    <rPh sb="49" eb="51">
      <t>バアイ</t>
    </rPh>
    <rPh sb="53" eb="54">
      <t>テン</t>
    </rPh>
    <phoneticPr fontId="1"/>
  </si>
  <si>
    <t>5以下で25点。　以降１づつ増えるたびに-1.25点　つまり１０の場合は18.5点、２０の場合は6.25点となる</t>
    <rPh sb="1" eb="3">
      <t>イカ</t>
    </rPh>
    <rPh sb="6" eb="7">
      <t>テン</t>
    </rPh>
    <rPh sb="9" eb="11">
      <t>イコウ</t>
    </rPh>
    <phoneticPr fontId="1"/>
  </si>
  <si>
    <t>１００以下で25点。　５行づつに-1点</t>
    <rPh sb="3" eb="5">
      <t>イカ</t>
    </rPh>
    <rPh sb="8" eb="9">
      <t>テン</t>
    </rPh>
    <rPh sb="12" eb="13">
      <t>ギョウ</t>
    </rPh>
    <rPh sb="18" eb="19">
      <t>テン</t>
    </rPh>
    <phoneticPr fontId="1"/>
  </si>
  <si>
    <t>５０以下で25点。　５行づつに-1点</t>
    <rPh sb="2" eb="4">
      <t>イカ</t>
    </rPh>
    <rPh sb="7" eb="8">
      <t>テン</t>
    </rPh>
    <rPh sb="11" eb="12">
      <t>ギョウ</t>
    </rPh>
    <rPh sb="17" eb="18">
      <t>テン</t>
    </rPh>
    <phoneticPr fontId="1"/>
  </si>
  <si>
    <t>課題作成画面</t>
    <phoneticPr fontId="1"/>
  </si>
  <si>
    <t>課題作成</t>
    <rPh sb="0" eb="2">
      <t>カダイ</t>
    </rPh>
    <rPh sb="2" eb="4">
      <t>サクセイ</t>
    </rPh>
    <phoneticPr fontId="1"/>
  </si>
  <si>
    <t>タイトル</t>
    <phoneticPr fontId="1"/>
  </si>
  <si>
    <t>課題名</t>
    <rPh sb="0" eb="2">
      <t>カダイ</t>
    </rPh>
    <rPh sb="2" eb="3">
      <t>メイ</t>
    </rPh>
    <phoneticPr fontId="1"/>
  </si>
  <si>
    <t>エディット</t>
    <phoneticPr fontId="1"/>
  </si>
  <si>
    <t>-</t>
    <phoneticPr fontId="1"/>
  </si>
  <si>
    <t>課題の名前を入力する</t>
    <rPh sb="0" eb="2">
      <t>カダイ</t>
    </rPh>
    <rPh sb="3" eb="5">
      <t>ナマエ</t>
    </rPh>
    <rPh sb="6" eb="8">
      <t>ニュウリョク</t>
    </rPh>
    <phoneticPr fontId="1"/>
  </si>
  <si>
    <t>問題文</t>
    <rPh sb="0" eb="2">
      <t>モンダイ</t>
    </rPh>
    <rPh sb="2" eb="3">
      <t>ブン</t>
    </rPh>
    <phoneticPr fontId="1"/>
  </si>
  <si>
    <t>エディット（改行可）</t>
    <rPh sb="6" eb="8">
      <t>カイギョウ</t>
    </rPh>
    <rPh sb="8" eb="9">
      <t>カ</t>
    </rPh>
    <phoneticPr fontId="1"/>
  </si>
  <si>
    <t>問題文を入力する</t>
    <rPh sb="0" eb="3">
      <t>モンダイブン</t>
    </rPh>
    <rPh sb="4" eb="6">
      <t>ニュウリョク</t>
    </rPh>
    <phoneticPr fontId="1"/>
  </si>
  <si>
    <t>No</t>
    <phoneticPr fontId="1"/>
  </si>
  <si>
    <t>ラベル</t>
    <phoneticPr fontId="1"/>
  </si>
  <si>
    <t>テストケースの番号の表示</t>
    <rPh sb="7" eb="9">
      <t>バンゴウ</t>
    </rPh>
    <rPh sb="10" eb="12">
      <t>ヒョウジ</t>
    </rPh>
    <phoneticPr fontId="1"/>
  </si>
  <si>
    <t>入力ファイル</t>
    <rPh sb="0" eb="2">
      <t>ニュウリョク</t>
    </rPh>
    <phoneticPr fontId="1"/>
  </si>
  <si>
    <t>テストケースの入力ファイルを設定する</t>
    <rPh sb="7" eb="9">
      <t>ニュウリョク</t>
    </rPh>
    <rPh sb="14" eb="16">
      <t>セッテイ</t>
    </rPh>
    <phoneticPr fontId="1"/>
  </si>
  <si>
    <t xml:space="preserve">正解出力ファイル
</t>
    <rPh sb="0" eb="2">
      <t>セイカイ</t>
    </rPh>
    <rPh sb="2" eb="4">
      <t>シュツリョク</t>
    </rPh>
    <phoneticPr fontId="1"/>
  </si>
  <si>
    <t>正解の標準出力をファイルに書き出したものを登録する。　ここに登録された内容と、問題を解いてアップロードされたファイルを実行した結果が一致するかどうかで正解かどうかを見る</t>
    <rPh sb="0" eb="2">
      <t>セイカイ</t>
    </rPh>
    <rPh sb="3" eb="5">
      <t>ヒョウジュン</t>
    </rPh>
    <rPh sb="5" eb="7">
      <t>シュツリョク</t>
    </rPh>
    <rPh sb="13" eb="14">
      <t>カ</t>
    </rPh>
    <rPh sb="15" eb="16">
      <t>ダ</t>
    </rPh>
    <rPh sb="21" eb="23">
      <t>トウロク</t>
    </rPh>
    <rPh sb="30" eb="32">
      <t>トウロク</t>
    </rPh>
    <rPh sb="35" eb="37">
      <t>ナイヨウ</t>
    </rPh>
    <rPh sb="39" eb="41">
      <t>モンダイ</t>
    </rPh>
    <rPh sb="42" eb="43">
      <t>ト</t>
    </rPh>
    <rPh sb="59" eb="61">
      <t>ジッコウ</t>
    </rPh>
    <rPh sb="63" eb="65">
      <t>ケッカ</t>
    </rPh>
    <rPh sb="66" eb="68">
      <t>イッチ</t>
    </rPh>
    <rPh sb="75" eb="77">
      <t>セイカイ</t>
    </rPh>
    <rPh sb="82" eb="83">
      <t>ミ</t>
    </rPh>
    <phoneticPr fontId="1"/>
  </si>
  <si>
    <t>配点</t>
    <rPh sb="0" eb="2">
      <t>ハイテン</t>
    </rPh>
    <phoneticPr fontId="1"/>
  </si>
  <si>
    <t>テストケースの配点　合計が100点になるようにする</t>
    <rPh sb="7" eb="9">
      <t>ハイテン</t>
    </rPh>
    <rPh sb="10" eb="12">
      <t>ゴウケイ</t>
    </rPh>
    <rPh sb="16" eb="17">
      <t>テン</t>
    </rPh>
    <phoneticPr fontId="1"/>
  </si>
  <si>
    <t>簡易フロー</t>
    <rPh sb="0" eb="2">
      <t>カンイ</t>
    </rPh>
    <phoneticPr fontId="1"/>
  </si>
  <si>
    <t>作問者が作問画面で正解ファイルを作成する</t>
    <phoneticPr fontId="1"/>
  </si>
  <si>
    <t>システムでコンパイル＆実行をして、標準出力を「実行結果」としてテキストに吐き出す</t>
    <phoneticPr fontId="1"/>
  </si>
  <si>
    <t>学生が課題を解いて、Javaファイルをアップロードする</t>
    <phoneticPr fontId="1"/>
  </si>
  <si>
    <t>正解ファイルと結果ファイルの中身を比較し、一致すれば「正解」となる</t>
    <phoneticPr fontId="1"/>
  </si>
  <si>
    <t>得点、リンクをクックすることで得点詳細画面へ</t>
    <rPh sb="0" eb="2">
      <t>トクテン</t>
    </rPh>
    <rPh sb="15" eb="17">
      <t>トクテン</t>
    </rPh>
    <rPh sb="17" eb="19">
      <t>ショウサイ</t>
    </rPh>
    <rPh sb="19" eb="21">
      <t>ガメン</t>
    </rPh>
    <phoneticPr fontId="1"/>
  </si>
  <si>
    <t>ランキング画面</t>
    <phoneticPr fontId="1"/>
  </si>
  <si>
    <t>ラベル</t>
  </si>
  <si>
    <t>見出し</t>
    <rPh sb="0" eb="2">
      <t>ミダ</t>
    </rPh>
    <phoneticPr fontId="1"/>
  </si>
  <si>
    <t>学科</t>
    <rPh sb="0" eb="2">
      <t>ガッカ</t>
    </rPh>
    <phoneticPr fontId="1"/>
  </si>
  <si>
    <t>コンボボックス</t>
    <phoneticPr fontId="1"/>
  </si>
  <si>
    <t>課題</t>
    <rPh sb="0" eb="2">
      <t>カダイ</t>
    </rPh>
    <phoneticPr fontId="1"/>
  </si>
  <si>
    <t>RANK</t>
    <phoneticPr fontId="1"/>
  </si>
  <si>
    <t>順位</t>
    <rPh sb="0" eb="2">
      <t>ジュンイ</t>
    </rPh>
    <phoneticPr fontId="1"/>
  </si>
  <si>
    <t>学科名</t>
    <rPh sb="0" eb="2">
      <t>ガッカ</t>
    </rPh>
    <rPh sb="2" eb="3">
      <t>メイ</t>
    </rPh>
    <phoneticPr fontId="1"/>
  </si>
  <si>
    <t>学籍番号</t>
    <rPh sb="0" eb="2">
      <t>ガクセキ</t>
    </rPh>
    <rPh sb="2" eb="4">
      <t>バンゴウ</t>
    </rPh>
    <phoneticPr fontId="1"/>
  </si>
  <si>
    <t>ニックネーム</t>
  </si>
  <si>
    <t>ニックネーム</t>
    <phoneticPr fontId="1"/>
  </si>
  <si>
    <t>得点</t>
    <rPh sb="0" eb="2">
      <t>トクテン</t>
    </rPh>
    <phoneticPr fontId="1"/>
  </si>
  <si>
    <t>得点　クリックすると得点詳細画面へ</t>
    <rPh sb="0" eb="2">
      <t>トクテン</t>
    </rPh>
    <rPh sb="10" eb="12">
      <t>トクテン</t>
    </rPh>
    <rPh sb="12" eb="14">
      <t>ショウサイ</t>
    </rPh>
    <rPh sb="14" eb="16">
      <t>ガメン</t>
    </rPh>
    <phoneticPr fontId="1"/>
  </si>
  <si>
    <t>(*1)</t>
    <phoneticPr fontId="1"/>
  </si>
  <si>
    <t>選択可能項目</t>
    <rPh sb="0" eb="2">
      <t>センタク</t>
    </rPh>
    <rPh sb="2" eb="4">
      <t>カノウ</t>
    </rPh>
    <rPh sb="4" eb="6">
      <t>コウモク</t>
    </rPh>
    <phoneticPr fontId="1"/>
  </si>
  <si>
    <t>学生</t>
    <rPh sb="0" eb="2">
      <t>ガクセイ</t>
    </rPh>
    <phoneticPr fontId="1"/>
  </si>
  <si>
    <t>管理者</t>
    <rPh sb="0" eb="3">
      <t>カンリシャ</t>
    </rPh>
    <phoneticPr fontId="1"/>
  </si>
  <si>
    <t>表示する課題は選択している学科によって異なる</t>
    <rPh sb="0" eb="2">
      <t>ヒョウジ</t>
    </rPh>
    <rPh sb="4" eb="6">
      <t>カダイ</t>
    </rPh>
    <rPh sb="7" eb="9">
      <t>センタク</t>
    </rPh>
    <rPh sb="13" eb="15">
      <t>ガッカ</t>
    </rPh>
    <rPh sb="19" eb="20">
      <t>コト</t>
    </rPh>
    <phoneticPr fontId="1"/>
  </si>
  <si>
    <t>選択学科</t>
    <rPh sb="0" eb="2">
      <t>センタク</t>
    </rPh>
    <rPh sb="2" eb="4">
      <t>ガッカ</t>
    </rPh>
    <phoneticPr fontId="1"/>
  </si>
  <si>
    <t>学科単体</t>
    <rPh sb="0" eb="2">
      <t>ガッカ</t>
    </rPh>
    <rPh sb="2" eb="4">
      <t>タンタイ</t>
    </rPh>
    <phoneticPr fontId="1"/>
  </si>
  <si>
    <t>選択中の学科で実施されている課題</t>
    <rPh sb="0" eb="2">
      <t>センタク</t>
    </rPh>
    <rPh sb="2" eb="3">
      <t>チュウ</t>
    </rPh>
    <rPh sb="4" eb="6">
      <t>ガッカ</t>
    </rPh>
    <rPh sb="7" eb="9">
      <t>ジッシ</t>
    </rPh>
    <rPh sb="14" eb="16">
      <t>カダイ</t>
    </rPh>
    <phoneticPr fontId="1"/>
  </si>
  <si>
    <t>全学科</t>
    <rPh sb="0" eb="1">
      <t>ゼン</t>
    </rPh>
    <rPh sb="1" eb="3">
      <t>ガッカ</t>
    </rPh>
    <phoneticPr fontId="1"/>
  </si>
  <si>
    <t>全学科対象（2つ以上の学科対象）の課題</t>
    <rPh sb="0" eb="1">
      <t>ゼン</t>
    </rPh>
    <rPh sb="1" eb="3">
      <t>ガッカ</t>
    </rPh>
    <rPh sb="3" eb="5">
      <t>タイショウ</t>
    </rPh>
    <rPh sb="8" eb="10">
      <t>イジョウ</t>
    </rPh>
    <rPh sb="11" eb="13">
      <t>ガッカ</t>
    </rPh>
    <rPh sb="13" eb="15">
      <t>タイショウ</t>
    </rPh>
    <rPh sb="17" eb="19">
      <t>カダイ</t>
    </rPh>
    <phoneticPr fontId="1"/>
  </si>
  <si>
    <t>※例えば、課題１が情シ専と情シで十されている場合は</t>
    <rPh sb="1" eb="2">
      <t>タト</t>
    </rPh>
    <rPh sb="5" eb="7">
      <t>カダイ</t>
    </rPh>
    <rPh sb="9" eb="10">
      <t>ジョウ</t>
    </rPh>
    <rPh sb="11" eb="12">
      <t>セン</t>
    </rPh>
    <rPh sb="13" eb="14">
      <t>ジョウ</t>
    </rPh>
    <rPh sb="16" eb="17">
      <t>ジッ</t>
    </rPh>
    <rPh sb="22" eb="24">
      <t>バアイ</t>
    </rPh>
    <phoneticPr fontId="1"/>
  </si>
  <si>
    <t>　学科で「情シ専」を選んでも「全学科」を選んでも「課題１」</t>
    <rPh sb="1" eb="3">
      <t>ガッカ</t>
    </rPh>
    <rPh sb="5" eb="6">
      <t>ジョウ</t>
    </rPh>
    <rPh sb="7" eb="8">
      <t>セン</t>
    </rPh>
    <rPh sb="10" eb="11">
      <t>エラ</t>
    </rPh>
    <rPh sb="15" eb="16">
      <t>ゼン</t>
    </rPh>
    <rPh sb="16" eb="18">
      <t>ガッカ</t>
    </rPh>
    <rPh sb="20" eb="21">
      <t>エラ</t>
    </rPh>
    <rPh sb="25" eb="27">
      <t>カダイ</t>
    </rPh>
    <phoneticPr fontId="1"/>
  </si>
  <si>
    <t>　を選択できる。</t>
    <rPh sb="2" eb="4">
      <t>センタク</t>
    </rPh>
    <phoneticPr fontId="1"/>
  </si>
  <si>
    <t>　表示されるランキングは、学科によって絞り込まれるので</t>
    <rPh sb="1" eb="3">
      <t>ヒョウジ</t>
    </rPh>
    <rPh sb="13" eb="15">
      <t>ガッカ</t>
    </rPh>
    <rPh sb="19" eb="20">
      <t>シボ</t>
    </rPh>
    <rPh sb="21" eb="22">
      <t>コ</t>
    </rPh>
    <phoneticPr fontId="1"/>
  </si>
  <si>
    <t>　学科で「情シ専」を選択されている場合は、課題1の情シ専</t>
    <rPh sb="1" eb="3">
      <t>ガッカ</t>
    </rPh>
    <rPh sb="5" eb="6">
      <t>ジョウ</t>
    </rPh>
    <rPh sb="7" eb="8">
      <t>セン</t>
    </rPh>
    <rPh sb="10" eb="12">
      <t>センタク</t>
    </rPh>
    <rPh sb="17" eb="19">
      <t>バアイ</t>
    </rPh>
    <rPh sb="21" eb="23">
      <t>カダイ</t>
    </rPh>
    <rPh sb="25" eb="26">
      <t>ジョウ</t>
    </rPh>
    <rPh sb="27" eb="28">
      <t>セン</t>
    </rPh>
    <phoneticPr fontId="1"/>
  </si>
  <si>
    <t>　のみのランキング、「全学科」の場合は課題１の専学科の</t>
    <rPh sb="11" eb="12">
      <t>ゼン</t>
    </rPh>
    <rPh sb="12" eb="14">
      <t>ガッカ</t>
    </rPh>
    <rPh sb="16" eb="18">
      <t>バアイ</t>
    </rPh>
    <rPh sb="19" eb="21">
      <t>カダイ</t>
    </rPh>
    <rPh sb="23" eb="24">
      <t>セン</t>
    </rPh>
    <rPh sb="24" eb="26">
      <t>ガッカ</t>
    </rPh>
    <phoneticPr fontId="1"/>
  </si>
  <si>
    <t>　ランキングが見れる</t>
    <rPh sb="7" eb="8">
      <t>ミ</t>
    </rPh>
    <phoneticPr fontId="1"/>
  </si>
  <si>
    <t>公開設定</t>
    <rPh sb="0" eb="2">
      <t>コウカイ</t>
    </rPh>
    <rPh sb="2" eb="4">
      <t>セッテイ</t>
    </rPh>
    <phoneticPr fontId="1"/>
  </si>
  <si>
    <t>公開時間設定</t>
    <rPh sb="0" eb="2">
      <t>コウカイ</t>
    </rPh>
    <rPh sb="2" eb="4">
      <t>ジカン</t>
    </rPh>
    <rPh sb="4" eb="6">
      <t>セッテイ</t>
    </rPh>
    <phoneticPr fontId="1"/>
  </si>
  <si>
    <t>設定対象の学科</t>
    <rPh sb="0" eb="2">
      <t>セッテイ</t>
    </rPh>
    <rPh sb="2" eb="4">
      <t>タイショウ</t>
    </rPh>
    <rPh sb="5" eb="7">
      <t>ガッカ</t>
    </rPh>
    <phoneticPr fontId="1"/>
  </si>
  <si>
    <t>コンボボックス</t>
    <phoneticPr fontId="1"/>
  </si>
  <si>
    <t>公開設定を以下より選択する
・非公開
・公開（任意）
・公開（必須）</t>
    <rPh sb="0" eb="2">
      <t>コウカイ</t>
    </rPh>
    <rPh sb="2" eb="4">
      <t>セッテイ</t>
    </rPh>
    <rPh sb="5" eb="7">
      <t>イカ</t>
    </rPh>
    <rPh sb="9" eb="11">
      <t>センタク</t>
    </rPh>
    <rPh sb="15" eb="18">
      <t>ヒコウカイ</t>
    </rPh>
    <rPh sb="20" eb="22">
      <t>コウカイ</t>
    </rPh>
    <rPh sb="23" eb="25">
      <t>ニンイ</t>
    </rPh>
    <rPh sb="28" eb="30">
      <t>コウカイ</t>
    </rPh>
    <rPh sb="31" eb="33">
      <t>ヒッス</t>
    </rPh>
    <phoneticPr fontId="1"/>
  </si>
  <si>
    <t>検索条件</t>
    <rPh sb="0" eb="2">
      <t>ケンサク</t>
    </rPh>
    <rPh sb="2" eb="4">
      <t>ジョウケン</t>
    </rPh>
    <phoneticPr fontId="1"/>
  </si>
  <si>
    <t>検索条件の入力エリア
・学籍番号（前方一致）
・学科（部分一致）
・提出状況（提出済みor未提出）
・課題名（部分一致）
複数指定した場合はAND検索</t>
    <rPh sb="0" eb="2">
      <t>ケンサク</t>
    </rPh>
    <rPh sb="2" eb="4">
      <t>ジョウケン</t>
    </rPh>
    <rPh sb="5" eb="7">
      <t>ニュウリョク</t>
    </rPh>
    <rPh sb="12" eb="14">
      <t>ガクセキ</t>
    </rPh>
    <rPh sb="14" eb="16">
      <t>バンゴウ</t>
    </rPh>
    <rPh sb="17" eb="19">
      <t>ゼンポウ</t>
    </rPh>
    <rPh sb="19" eb="21">
      <t>イッチ</t>
    </rPh>
    <rPh sb="24" eb="26">
      <t>ガッカ</t>
    </rPh>
    <rPh sb="27" eb="29">
      <t>ブブン</t>
    </rPh>
    <rPh sb="29" eb="31">
      <t>イッチ</t>
    </rPh>
    <rPh sb="34" eb="36">
      <t>テイシュツ</t>
    </rPh>
    <rPh sb="36" eb="38">
      <t>ジョウキョウ</t>
    </rPh>
    <rPh sb="39" eb="41">
      <t>テイシュツ</t>
    </rPh>
    <rPh sb="41" eb="42">
      <t>ズ</t>
    </rPh>
    <rPh sb="45" eb="48">
      <t>ミテイシュツ</t>
    </rPh>
    <rPh sb="51" eb="53">
      <t>カダイ</t>
    </rPh>
    <rPh sb="53" eb="54">
      <t>メイ</t>
    </rPh>
    <rPh sb="55" eb="57">
      <t>ブブン</t>
    </rPh>
    <rPh sb="57" eb="59">
      <t>イッチ</t>
    </rPh>
    <rPh sb="61" eb="63">
      <t>フクスウ</t>
    </rPh>
    <rPh sb="63" eb="65">
      <t>シテイ</t>
    </rPh>
    <rPh sb="67" eb="69">
      <t>バアイ</t>
    </rPh>
    <rPh sb="73" eb="75">
      <t>ケンサク</t>
    </rPh>
    <phoneticPr fontId="1"/>
  </si>
  <si>
    <t>検索結果</t>
    <rPh sb="0" eb="2">
      <t>ケンサク</t>
    </rPh>
    <rPh sb="2" eb="4">
      <t>ケッカ</t>
    </rPh>
    <phoneticPr fontId="1"/>
  </si>
  <si>
    <t>検索結果を表示する</t>
    <rPh sb="0" eb="2">
      <t>ケンサク</t>
    </rPh>
    <rPh sb="2" eb="4">
      <t>ケッカ</t>
    </rPh>
    <rPh sb="5" eb="7">
      <t>ヒョウジ</t>
    </rPh>
    <phoneticPr fontId="1"/>
  </si>
  <si>
    <t>CSV出力</t>
    <rPh sb="3" eb="5">
      <t>シュツリョク</t>
    </rPh>
    <phoneticPr fontId="1"/>
  </si>
  <si>
    <t>現在表示している検索結果をCSVファイルに出力する</t>
    <rPh sb="0" eb="2">
      <t>ゲンザイ</t>
    </rPh>
    <rPh sb="2" eb="4">
      <t>ヒョウジ</t>
    </rPh>
    <rPh sb="8" eb="10">
      <t>ケンサク</t>
    </rPh>
    <rPh sb="10" eb="12">
      <t>ケッカ</t>
    </rPh>
    <rPh sb="21" eb="23">
      <t>シュツリョク</t>
    </rPh>
    <phoneticPr fontId="1"/>
  </si>
  <si>
    <t>ユーザー登録</t>
    <phoneticPr fontId="1"/>
  </si>
  <si>
    <t>ユーザー登録</t>
    <rPh sb="4" eb="6">
      <t>トウロク</t>
    </rPh>
    <phoneticPr fontId="1"/>
  </si>
  <si>
    <t>ロール</t>
    <phoneticPr fontId="1"/>
  </si>
  <si>
    <t>ロールを選択する
・学生
・先生
・その他</t>
    <rPh sb="4" eb="6">
      <t>センタク</t>
    </rPh>
    <rPh sb="10" eb="12">
      <t>ガクセイ</t>
    </rPh>
    <rPh sb="14" eb="16">
      <t>センセイ</t>
    </rPh>
    <rPh sb="20" eb="21">
      <t>タ</t>
    </rPh>
    <phoneticPr fontId="1"/>
  </si>
  <si>
    <t>学籍番号/社員番号</t>
    <rPh sb="0" eb="2">
      <t>ガクセキ</t>
    </rPh>
    <rPh sb="2" eb="4">
      <t>バンゴウ</t>
    </rPh>
    <rPh sb="5" eb="7">
      <t>シャイン</t>
    </rPh>
    <rPh sb="7" eb="9">
      <t>バンゴウ</t>
    </rPh>
    <phoneticPr fontId="1"/>
  </si>
  <si>
    <t>ロールによってラベルの表示が変わる
　学生・・・学籍番号
　教員、管理者・・・社員番号</t>
    <rPh sb="11" eb="13">
      <t>ヒョウジ</t>
    </rPh>
    <rPh sb="14" eb="15">
      <t>カ</t>
    </rPh>
    <rPh sb="19" eb="21">
      <t>ガクセイ</t>
    </rPh>
    <rPh sb="24" eb="26">
      <t>ガクセキ</t>
    </rPh>
    <rPh sb="26" eb="28">
      <t>バンゴウ</t>
    </rPh>
    <rPh sb="30" eb="32">
      <t>キョウイン</t>
    </rPh>
    <rPh sb="33" eb="35">
      <t>カンリ</t>
    </rPh>
    <rPh sb="35" eb="36">
      <t>シャ</t>
    </rPh>
    <rPh sb="39" eb="41">
      <t>シャイン</t>
    </rPh>
    <rPh sb="41" eb="43">
      <t>バンゴウ</t>
    </rPh>
    <phoneticPr fontId="1"/>
  </si>
  <si>
    <t>ニックネーム　デフォルトで学籍番号と同じ</t>
    <rPh sb="13" eb="15">
      <t>ガクセキ</t>
    </rPh>
    <rPh sb="15" eb="17">
      <t>バンゴウ</t>
    </rPh>
    <rPh sb="18" eb="19">
      <t>オナ</t>
    </rPh>
    <phoneticPr fontId="1"/>
  </si>
  <si>
    <t>メールアドレス</t>
  </si>
  <si>
    <t>メールアドレス</t>
    <phoneticPr fontId="1"/>
  </si>
  <si>
    <t>メールアドレス（ログインIDとなる）</t>
    <phoneticPr fontId="1"/>
  </si>
  <si>
    <t>学科を選択する</t>
    <rPh sb="0" eb="2">
      <t>ガッカ</t>
    </rPh>
    <rPh sb="3" eb="5">
      <t>センタク</t>
    </rPh>
    <phoneticPr fontId="1"/>
  </si>
  <si>
    <t>パスワード</t>
  </si>
  <si>
    <t>パスワード</t>
    <phoneticPr fontId="1"/>
  </si>
  <si>
    <t>CSV登録</t>
    <rPh sb="3" eb="5">
      <t>トウロク</t>
    </rPh>
    <phoneticPr fontId="1"/>
  </si>
  <si>
    <t>CSVで登録する</t>
    <rPh sb="4" eb="6">
      <t>トウロク</t>
    </rPh>
    <phoneticPr fontId="1"/>
  </si>
  <si>
    <t>CSVのフォーマットは以下の通り</t>
    <rPh sb="11" eb="13">
      <t>イカ</t>
    </rPh>
    <rPh sb="14" eb="15">
      <t>トオ</t>
    </rPh>
    <phoneticPr fontId="1"/>
  </si>
  <si>
    <t>ロールID</t>
    <phoneticPr fontId="1"/>
  </si>
  <si>
    <t>※見出し行はなく、1行目からデータが入る</t>
    <rPh sb="1" eb="3">
      <t>ミダ</t>
    </rPh>
    <rPh sb="4" eb="5">
      <t>ギョウ</t>
    </rPh>
    <rPh sb="10" eb="12">
      <t>ギョウメ</t>
    </rPh>
    <rPh sb="18" eb="19">
      <t>ハイ</t>
    </rPh>
    <phoneticPr fontId="1"/>
  </si>
  <si>
    <t>項目名</t>
    <rPh sb="0" eb="2">
      <t>コウモク</t>
    </rPh>
    <rPh sb="2" eb="3">
      <t>メイ</t>
    </rPh>
    <phoneticPr fontId="1"/>
  </si>
  <si>
    <t>データNo</t>
    <phoneticPr fontId="1"/>
  </si>
  <si>
    <t>型</t>
    <rPh sb="0" eb="1">
      <t>カタ</t>
    </rPh>
    <phoneticPr fontId="1"/>
  </si>
  <si>
    <t>備考</t>
    <rPh sb="0" eb="2">
      <t>ビコウ</t>
    </rPh>
    <phoneticPr fontId="1"/>
  </si>
  <si>
    <t>数値</t>
    <rPh sb="0" eb="2">
      <t>スウチ</t>
    </rPh>
    <phoneticPr fontId="1"/>
  </si>
  <si>
    <t>文字列</t>
    <rPh sb="0" eb="3">
      <t>モジレツ</t>
    </rPh>
    <phoneticPr fontId="1"/>
  </si>
  <si>
    <t>ロールマスタのID</t>
    <phoneticPr fontId="1"/>
  </si>
  <si>
    <t>メールアドレス形式</t>
    <rPh sb="7" eb="9">
      <t>ケイシキ</t>
    </rPh>
    <phoneticPr fontId="1"/>
  </si>
  <si>
    <t>"は使えない</t>
    <rPh sb="2" eb="3">
      <t>ツカ</t>
    </rPh>
    <phoneticPr fontId="1"/>
  </si>
  <si>
    <t>学科マスタのID</t>
    <rPh sb="0" eb="2">
      <t>ガッカ</t>
    </rPh>
    <phoneticPr fontId="1"/>
  </si>
  <si>
    <t>※「ロールID」と「学籍番号/社員番号」がANDで一致する場合は情報が上書きされる</t>
    <rPh sb="10" eb="12">
      <t>ガクセキ</t>
    </rPh>
    <rPh sb="12" eb="14">
      <t>バンゴウ</t>
    </rPh>
    <rPh sb="15" eb="17">
      <t>シャイン</t>
    </rPh>
    <rPh sb="17" eb="19">
      <t>バンゴウ</t>
    </rPh>
    <rPh sb="25" eb="27">
      <t>イッチ</t>
    </rPh>
    <rPh sb="29" eb="31">
      <t>バアイ</t>
    </rPh>
    <rPh sb="32" eb="34">
      <t>ジョウホウ</t>
    </rPh>
    <rPh sb="35" eb="37">
      <t>ウワガ</t>
    </rPh>
    <phoneticPr fontId="1"/>
  </si>
  <si>
    <t>画面名</t>
    <rPh sb="0" eb="2">
      <t>ガメン</t>
    </rPh>
    <rPh sb="2" eb="3">
      <t>メイ</t>
    </rPh>
    <phoneticPr fontId="1"/>
  </si>
  <si>
    <t>アクセス権</t>
    <rPh sb="4" eb="5">
      <t>ケン</t>
    </rPh>
    <phoneticPr fontId="1"/>
  </si>
  <si>
    <t>教員</t>
    <rPh sb="0" eb="2">
      <t>キョウイン</t>
    </rPh>
    <phoneticPr fontId="1"/>
  </si>
  <si>
    <t>ログイン画面</t>
    <rPh sb="4" eb="6">
      <t>ガメン</t>
    </rPh>
    <phoneticPr fontId="1"/>
  </si>
  <si>
    <t>学生メニュー</t>
    <rPh sb="0" eb="2">
      <t>ガクセイ</t>
    </rPh>
    <phoneticPr fontId="1"/>
  </si>
  <si>
    <t>課題一覧</t>
    <rPh sb="0" eb="2">
      <t>カダイ</t>
    </rPh>
    <rPh sb="2" eb="4">
      <t>イチラン</t>
    </rPh>
    <phoneticPr fontId="1"/>
  </si>
  <si>
    <t>課題画面</t>
    <rPh sb="0" eb="2">
      <t>カダイ</t>
    </rPh>
    <rPh sb="2" eb="4">
      <t>ガメン</t>
    </rPh>
    <phoneticPr fontId="1"/>
  </si>
  <si>
    <t>得点詳細</t>
    <rPh sb="0" eb="2">
      <t>トクテン</t>
    </rPh>
    <rPh sb="2" eb="4">
      <t>ショウサイ</t>
    </rPh>
    <phoneticPr fontId="1"/>
  </si>
  <si>
    <t>ニックネーム変更</t>
    <rPh sb="6" eb="8">
      <t>ヘンコウ</t>
    </rPh>
    <phoneticPr fontId="1"/>
  </si>
  <si>
    <t>パスワード変更</t>
    <rPh sb="5" eb="7">
      <t>ヘンコウ</t>
    </rPh>
    <phoneticPr fontId="1"/>
  </si>
  <si>
    <t>パスワード変更完了</t>
    <rPh sb="5" eb="7">
      <t>ヘンコウ</t>
    </rPh>
    <rPh sb="7" eb="9">
      <t>カンリョウ</t>
    </rPh>
    <phoneticPr fontId="1"/>
  </si>
  <si>
    <t>ニックネーム変更完了</t>
    <rPh sb="6" eb="8">
      <t>ヘンコウ</t>
    </rPh>
    <rPh sb="8" eb="10">
      <t>カンリョウ</t>
    </rPh>
    <phoneticPr fontId="1"/>
  </si>
  <si>
    <t>課題作成画面</t>
    <rPh sb="0" eb="2">
      <t>カダイ</t>
    </rPh>
    <rPh sb="2" eb="4">
      <t>サクセイ</t>
    </rPh>
    <rPh sb="4" eb="6">
      <t>ガメン</t>
    </rPh>
    <phoneticPr fontId="1"/>
  </si>
  <si>
    <t>課題作成確認画面</t>
    <rPh sb="0" eb="2">
      <t>カダイ</t>
    </rPh>
    <rPh sb="2" eb="4">
      <t>サクセイ</t>
    </rPh>
    <rPh sb="4" eb="6">
      <t>カクニン</t>
    </rPh>
    <rPh sb="6" eb="8">
      <t>ガメン</t>
    </rPh>
    <phoneticPr fontId="1"/>
  </si>
  <si>
    <t>課題作成完了画面</t>
    <rPh sb="0" eb="2">
      <t>カダイ</t>
    </rPh>
    <rPh sb="2" eb="4">
      <t>サクセイ</t>
    </rPh>
    <rPh sb="4" eb="6">
      <t>カンリョウ</t>
    </rPh>
    <rPh sb="6" eb="8">
      <t>ガメン</t>
    </rPh>
    <phoneticPr fontId="1"/>
  </si>
  <si>
    <t>課題変更画面</t>
    <rPh sb="0" eb="2">
      <t>カダイ</t>
    </rPh>
    <rPh sb="2" eb="4">
      <t>ヘンコウ</t>
    </rPh>
    <rPh sb="4" eb="6">
      <t>ガメン</t>
    </rPh>
    <phoneticPr fontId="1"/>
  </si>
  <si>
    <t>課題変更確認画面</t>
    <rPh sb="0" eb="2">
      <t>カダイ</t>
    </rPh>
    <rPh sb="4" eb="6">
      <t>カクニン</t>
    </rPh>
    <rPh sb="6" eb="8">
      <t>ガメン</t>
    </rPh>
    <phoneticPr fontId="1"/>
  </si>
  <si>
    <t>課題変更完了画面</t>
    <rPh sb="0" eb="2">
      <t>カダイ</t>
    </rPh>
    <rPh sb="2" eb="4">
      <t>ヘンコウ</t>
    </rPh>
    <rPh sb="4" eb="6">
      <t>カンリョウ</t>
    </rPh>
    <rPh sb="6" eb="8">
      <t>ガメン</t>
    </rPh>
    <phoneticPr fontId="1"/>
  </si>
  <si>
    <t>提出状況画面</t>
    <rPh sb="0" eb="2">
      <t>テイシュツ</t>
    </rPh>
    <rPh sb="2" eb="4">
      <t>ジョウキョウ</t>
    </rPh>
    <rPh sb="4" eb="6">
      <t>ガメン</t>
    </rPh>
    <phoneticPr fontId="1"/>
  </si>
  <si>
    <t>ランキング画面</t>
    <rPh sb="5" eb="7">
      <t>ガメン</t>
    </rPh>
    <phoneticPr fontId="1"/>
  </si>
  <si>
    <t>教員メニュー</t>
    <rPh sb="0" eb="2">
      <t>キョウイン</t>
    </rPh>
    <phoneticPr fontId="1"/>
  </si>
  <si>
    <t>管理者メニュー</t>
    <rPh sb="0" eb="3">
      <t>カンリシャ</t>
    </rPh>
    <phoneticPr fontId="1"/>
  </si>
  <si>
    <t>ユーザー検索</t>
    <rPh sb="4" eb="6">
      <t>ケンサク</t>
    </rPh>
    <phoneticPr fontId="1"/>
  </si>
  <si>
    <t>ユーザー登録画面</t>
    <rPh sb="4" eb="6">
      <t>トウロク</t>
    </rPh>
    <rPh sb="6" eb="8">
      <t>ガメン</t>
    </rPh>
    <phoneticPr fontId="1"/>
  </si>
  <si>
    <t>ユーザー登録確認画面</t>
    <rPh sb="4" eb="6">
      <t>トウロク</t>
    </rPh>
    <rPh sb="6" eb="8">
      <t>カクニン</t>
    </rPh>
    <rPh sb="8" eb="10">
      <t>ガメン</t>
    </rPh>
    <phoneticPr fontId="1"/>
  </si>
  <si>
    <t>ユーザー登録完了画面</t>
    <rPh sb="4" eb="6">
      <t>トウロク</t>
    </rPh>
    <rPh sb="6" eb="8">
      <t>カンリョウ</t>
    </rPh>
    <rPh sb="8" eb="10">
      <t>ガメン</t>
    </rPh>
    <phoneticPr fontId="1"/>
  </si>
  <si>
    <t>ユーザー更新画面</t>
    <rPh sb="4" eb="6">
      <t>コウシン</t>
    </rPh>
    <rPh sb="6" eb="8">
      <t>ガメン</t>
    </rPh>
    <phoneticPr fontId="1"/>
  </si>
  <si>
    <t>ユーザー更新完了画面</t>
    <rPh sb="4" eb="6">
      <t>コウシン</t>
    </rPh>
    <rPh sb="6" eb="8">
      <t>カンリョウ</t>
    </rPh>
    <rPh sb="8" eb="10">
      <t>ガメン</t>
    </rPh>
    <phoneticPr fontId="1"/>
  </si>
  <si>
    <t>ユーザー更新確認画面</t>
    <rPh sb="4" eb="6">
      <t>コウシン</t>
    </rPh>
    <rPh sb="6" eb="8">
      <t>カクニン</t>
    </rPh>
    <rPh sb="8" eb="10">
      <t>ガメン</t>
    </rPh>
    <phoneticPr fontId="1"/>
  </si>
  <si>
    <t>○</t>
    <phoneticPr fontId="1"/>
  </si>
  <si>
    <t>画面ID</t>
    <rPh sb="0" eb="2">
      <t>ガメン</t>
    </rPh>
    <phoneticPr fontId="1"/>
  </si>
  <si>
    <t>設定ファイル定義</t>
    <rPh sb="0" eb="2">
      <t>セッテイ</t>
    </rPh>
    <rPh sb="6" eb="8">
      <t>テイギ</t>
    </rPh>
    <phoneticPr fontId="2"/>
  </si>
  <si>
    <t>設定ファイル名</t>
    <rPh sb="0" eb="2">
      <t>セッテイ</t>
    </rPh>
    <rPh sb="6" eb="7">
      <t>メイ</t>
    </rPh>
    <phoneticPr fontId="2"/>
  </si>
  <si>
    <t>論理名</t>
    <rPh sb="0" eb="2">
      <t>ロンリ</t>
    </rPh>
    <rPh sb="2" eb="3">
      <t>メイ</t>
    </rPh>
    <phoneticPr fontId="2"/>
  </si>
  <si>
    <t>ファイルパス</t>
    <phoneticPr fontId="2"/>
  </si>
  <si>
    <t>AppConf.conf</t>
    <phoneticPr fontId="1"/>
  </si>
  <si>
    <t>文字コード</t>
    <rPh sb="0" eb="2">
      <t>モジ</t>
    </rPh>
    <phoneticPr fontId="2"/>
  </si>
  <si>
    <t>UTF-8</t>
    <phoneticPr fontId="1"/>
  </si>
  <si>
    <t>アプリケーション設定ファイル</t>
    <rPh sb="8" eb="10">
      <t>セッテイ</t>
    </rPh>
    <phoneticPr fontId="1"/>
  </si>
  <si>
    <t>設定名</t>
    <rPh sb="0" eb="2">
      <t>セッテイ</t>
    </rPh>
    <rPh sb="2" eb="3">
      <t>メイ</t>
    </rPh>
    <phoneticPr fontId="1"/>
  </si>
  <si>
    <t>説明</t>
    <rPh sb="0" eb="2">
      <t>セツメイ</t>
    </rPh>
    <phoneticPr fontId="1"/>
  </si>
  <si>
    <t>パスワードの有効日数を表示する　設定が無い場合は無期限</t>
    <rPh sb="6" eb="8">
      <t>ユウコウ</t>
    </rPh>
    <rPh sb="8" eb="10">
      <t>ニッスウ</t>
    </rPh>
    <rPh sb="11" eb="13">
      <t>ヒョウジ</t>
    </rPh>
    <rPh sb="16" eb="18">
      <t>セッテイ</t>
    </rPh>
    <rPh sb="19" eb="20">
      <t>ナ</t>
    </rPh>
    <rPh sb="21" eb="23">
      <t>バアイ</t>
    </rPh>
    <rPh sb="24" eb="27">
      <t>ムキゲン</t>
    </rPh>
    <phoneticPr fontId="1"/>
  </si>
  <si>
    <t>形式</t>
    <rPh sb="0" eb="2">
      <t>ケイシキ</t>
    </rPh>
    <phoneticPr fontId="1"/>
  </si>
  <si>
    <t>INIファイル</t>
    <phoneticPr fontId="1"/>
  </si>
  <si>
    <t>画面ID１の画面の権限を指定する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</si>
  <si>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画面ID２の画面の権限を指定する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</si>
  <si>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画面ID３の画面の権限を指定する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</si>
  <si>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画面ID４の画面の権限を指定する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</si>
  <si>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画面ID５の画面の権限を指定する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</si>
  <si>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画面ID６の画面の権限を指定する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</si>
  <si>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画面ID７の画面の権限を指定する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</si>
  <si>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画面ID８の画面の権限を指定する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</si>
  <si>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画面ID９の画面の権限を指定する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</si>
  <si>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画面ID１０の画面の権限を指定する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</si>
  <si>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画面ID１１の画面の権限を指定する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</si>
  <si>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画面ID１２の画面の権限を指定する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</si>
  <si>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画面ID１３の画面の権限を指定する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</si>
  <si>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画面ID１４の画面の権限を指定する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</si>
  <si>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画面ID１５の画面の権限を指定する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</si>
  <si>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画面ID１６の画面の権限を指定する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</si>
  <si>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画面ID１７の画面の権限を指定する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</si>
  <si>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画面ID１８の画面の権限を指定する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</si>
  <si>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画面ID１９の画面の権限を指定する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</si>
  <si>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画面ID２０の画面の権限を指定する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</si>
  <si>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画面ID２１の画面の権限を指定する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</si>
  <si>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画面ID２２の画面の権限を指定する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</si>
  <si>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画面ID２３の画面の権限を指定する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</si>
  <si>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画面ID２４の画面の権限を指定する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</si>
  <si>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画面ID２５の画面の権限を指定する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</si>
  <si>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画面ID２６の画面の権限を指定する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</si>
  <si>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パスワードのポリシーを正規表現で記載する</t>
    <rPh sb="11" eb="13">
      <t>セイキ</t>
    </rPh>
    <rPh sb="13" eb="15">
      <t>ヒョウゲン</t>
    </rPh>
    <rPh sb="16" eb="18">
      <t>キサイ</t>
    </rPh>
    <phoneticPr fontId="1"/>
  </si>
  <si>
    <t>判定クラスの名前</t>
    <rPh sb="0" eb="2">
      <t>ハンテイ</t>
    </rPh>
    <rPh sb="6" eb="8">
      <t>ナマエ</t>
    </rPh>
    <phoneticPr fontId="1"/>
  </si>
  <si>
    <t>初めてのログイン時にパスワードを強制変更させるかどうか（１の場合は変更する）</t>
    <rPh sb="0" eb="1">
      <t>ハジ</t>
    </rPh>
    <rPh sb="8" eb="9">
      <t>ジ</t>
    </rPh>
    <rPh sb="16" eb="18">
      <t>キョウセイ</t>
    </rPh>
    <rPh sb="18" eb="20">
      <t>ヘンコウ</t>
    </rPh>
    <rPh sb="30" eb="32">
      <t>バアイ</t>
    </rPh>
    <rPh sb="33" eb="35">
      <t>ヘンコウ</t>
    </rPh>
    <phoneticPr fontId="1"/>
  </si>
  <si>
    <t>判定結果を格納するクラスを指定する</t>
    <rPh sb="0" eb="2">
      <t>ハンテイ</t>
    </rPh>
    <rPh sb="2" eb="4">
      <t>ケッカ</t>
    </rPh>
    <rPh sb="5" eb="7">
      <t>カクノウ</t>
    </rPh>
    <rPh sb="13" eb="15">
      <t>シテイ</t>
    </rPh>
    <phoneticPr fontId="1"/>
  </si>
  <si>
    <t>もし、他のテストでこのシステムを使いたい場合はいかの手順を踏む必要がある</t>
    <rPh sb="3" eb="4">
      <t>ホカ</t>
    </rPh>
    <rPh sb="16" eb="17">
      <t>ツカ</t>
    </rPh>
    <rPh sb="20" eb="22">
      <t>バアイ</t>
    </rPh>
    <rPh sb="26" eb="28">
      <t>テジュン</t>
    </rPh>
    <rPh sb="29" eb="30">
      <t>フ</t>
    </rPh>
    <rPh sb="31" eb="33">
      <t>ヒツヨウ</t>
    </rPh>
    <phoneticPr fontId="1"/>
  </si>
  <si>
    <t>手順No</t>
    <rPh sb="0" eb="2">
      <t>テジュン</t>
    </rPh>
    <phoneticPr fontId="1"/>
  </si>
  <si>
    <t>内容</t>
    <rPh sb="0" eb="2">
      <t>ナイヨウ</t>
    </rPh>
    <phoneticPr fontId="1"/>
  </si>
  <si>
    <t>判定クラスを作成する。デフォルトはAsoLearningJudge</t>
    <rPh sb="0" eb="2">
      <t>ハンテイ</t>
    </rPh>
    <rPh sb="6" eb="8">
      <t>サクセイ</t>
    </rPh>
    <phoneticPr fontId="1"/>
  </si>
  <si>
    <t>作成した判定クラスを設定ファイルのverify_classに書く</t>
    <rPh sb="0" eb="2">
      <t>サクセイ</t>
    </rPh>
    <rPh sb="4" eb="6">
      <t>ハンテイ</t>
    </rPh>
    <rPh sb="10" eb="12">
      <t>セッテイ</t>
    </rPh>
    <rPh sb="30" eb="31">
      <t>カ</t>
    </rPh>
    <phoneticPr fontId="1"/>
  </si>
  <si>
    <t>結果を格納するテーブルを作成し、サーバーのMySQLに追加</t>
    <rPh sb="0" eb="2">
      <t>ケッカ</t>
    </rPh>
    <rPh sb="3" eb="5">
      <t>カクノウ</t>
    </rPh>
    <rPh sb="12" eb="14">
      <t>サクセイ</t>
    </rPh>
    <rPh sb="27" eb="29">
      <t>ツイカ</t>
    </rPh>
    <phoneticPr fontId="1"/>
  </si>
  <si>
    <t>文字列</t>
    <rPh sb="0" eb="3">
      <t>モジレツ</t>
    </rPh>
    <phoneticPr fontId="1"/>
  </si>
  <si>
    <t>パスワードのハッシュ値のソルト</t>
    <rPh sb="10" eb="11">
      <t>チ</t>
    </rPh>
    <phoneticPr fontId="1"/>
  </si>
  <si>
    <t>パスワード（平分）</t>
    <rPh sb="6" eb="7">
      <t>ヒラ</t>
    </rPh>
    <rPh sb="7" eb="8">
      <t>ブン</t>
    </rPh>
    <phoneticPr fontId="1"/>
  </si>
  <si>
    <t>※パスワードがDBに格納される時は、「ソルト+メールアドレス+パスワード+ソルト」のハッシュ値を格納します</t>
    <rPh sb="10" eb="12">
      <t>カクノウ</t>
    </rPh>
    <rPh sb="15" eb="16">
      <t>トキ</t>
    </rPh>
    <rPh sb="48" eb="50">
      <t>カクノウ</t>
    </rPh>
    <phoneticPr fontId="1"/>
  </si>
  <si>
    <t>password.policy</t>
  </si>
  <si>
    <t>force.pass.change</t>
  </si>
  <si>
    <t>pwd.hash.salt</t>
    <phoneticPr fontId="1"/>
  </si>
  <si>
    <t>大分類</t>
    <rPh sb="0" eb="3">
      <t>ダイブンルイ</t>
    </rPh>
    <phoneticPr fontId="1"/>
  </si>
  <si>
    <t>小分類</t>
    <rPh sb="0" eb="3">
      <t>ショウブンルイ</t>
    </rPh>
    <phoneticPr fontId="1"/>
  </si>
  <si>
    <t>設定ファイル設定名</t>
    <rPh sb="0" eb="2">
      <t>セッテイ</t>
    </rPh>
    <rPh sb="6" eb="8">
      <t>セッテイ</t>
    </rPh>
    <rPh sb="8" eb="9">
      <t>メイ</t>
    </rPh>
    <phoneticPr fontId="1"/>
  </si>
  <si>
    <t>設定値</t>
    <rPh sb="0" eb="2">
      <t>セッテイ</t>
    </rPh>
    <rPh sb="2" eb="3">
      <t>チ</t>
    </rPh>
    <phoneticPr fontId="1"/>
  </si>
  <si>
    <t>display00001</t>
  </si>
  <si>
    <t>display00002</t>
  </si>
  <si>
    <t>display00003</t>
  </si>
  <si>
    <t>display00004</t>
  </si>
  <si>
    <t>display00101</t>
  </si>
  <si>
    <t>display00102</t>
  </si>
  <si>
    <t>display00201</t>
  </si>
  <si>
    <t>display00202</t>
  </si>
  <si>
    <t>display00301</t>
  </si>
  <si>
    <t>display00302</t>
  </si>
  <si>
    <t>display00401</t>
  </si>
  <si>
    <t>display00402</t>
  </si>
  <si>
    <t>display00501</t>
  </si>
  <si>
    <t>display00502</t>
  </si>
  <si>
    <t>display00503</t>
  </si>
  <si>
    <t>display00601</t>
  </si>
  <si>
    <t>display00602</t>
  </si>
  <si>
    <t>display00603</t>
  </si>
  <si>
    <t>display00701</t>
  </si>
  <si>
    <t>display00801</t>
  </si>
  <si>
    <t>display00802</t>
  </si>
  <si>
    <t>display00803</t>
  </si>
  <si>
    <t>display00804</t>
  </si>
  <si>
    <t>display00901</t>
  </si>
  <si>
    <t>display00902</t>
  </si>
  <si>
    <t>display00903</t>
  </si>
  <si>
    <t>judge.class</t>
    <phoneticPr fontId="1"/>
  </si>
  <si>
    <t>judge.result.table.name</t>
    <phoneticPr fontId="1"/>
  </si>
  <si>
    <t>upload.directory</t>
    <phoneticPr fontId="1"/>
  </si>
  <si>
    <t>ファイルのアップロードディレクトリ</t>
    <phoneticPr fontId="1"/>
  </si>
  <si>
    <t>判定結果ファイルの出力ディレクトリ</t>
    <rPh sb="0" eb="2">
      <t>ハンテイ</t>
    </rPh>
    <rPh sb="2" eb="4">
      <t>ケッカ</t>
    </rPh>
    <rPh sb="9" eb="11">
      <t>シュツリョク</t>
    </rPh>
    <phoneticPr fontId="1"/>
  </si>
  <si>
    <t>入学年度</t>
    <rPh sb="0" eb="2">
      <t>ニュウガク</t>
    </rPh>
    <rPh sb="2" eb="4">
      <t>ネンド</t>
    </rPh>
    <phoneticPr fontId="1"/>
  </si>
  <si>
    <t>ロールが学生の場合から文字</t>
    <rPh sb="4" eb="6">
      <t>ガクセイ</t>
    </rPh>
    <rPh sb="7" eb="9">
      <t>バアイ</t>
    </rPh>
    <rPh sb="11" eb="13">
      <t>モジ</t>
    </rPh>
    <phoneticPr fontId="1"/>
  </si>
  <si>
    <t>yyyy形式。学生以外の場合は空文字</t>
    <rPh sb="4" eb="6">
      <t>ケイシキ</t>
    </rPh>
    <rPh sb="7" eb="9">
      <t>ガクセイ</t>
    </rPh>
    <rPh sb="9" eb="11">
      <t>イガイ</t>
    </rPh>
    <rPh sb="12" eb="14">
      <t>バアイ</t>
    </rPh>
    <rPh sb="15" eb="16">
      <t>カラ</t>
    </rPh>
    <rPh sb="16" eb="18">
      <t>モジ</t>
    </rPh>
    <phoneticPr fontId="1"/>
  </si>
  <si>
    <t>CSV登録画面</t>
    <rPh sb="3" eb="5">
      <t>トウロク</t>
    </rPh>
    <rPh sb="5" eb="7">
      <t>ガメン</t>
    </rPh>
    <phoneticPr fontId="1"/>
  </si>
  <si>
    <t>留年設定画面</t>
    <rPh sb="0" eb="2">
      <t>リュウネン</t>
    </rPh>
    <rPh sb="2" eb="4">
      <t>セッテイ</t>
    </rPh>
    <rPh sb="4" eb="6">
      <t>ガメン</t>
    </rPh>
    <phoneticPr fontId="1"/>
  </si>
  <si>
    <t>卒業設定画面</t>
    <rPh sb="0" eb="2">
      <t>ソツギョウ</t>
    </rPh>
    <rPh sb="2" eb="4">
      <t>セッテイ</t>
    </rPh>
    <rPh sb="4" eb="6">
      <t>ガメン</t>
    </rPh>
    <phoneticPr fontId="1"/>
  </si>
  <si>
    <t>退学設定画面</t>
    <rPh sb="0" eb="2">
      <t>タイガク</t>
    </rPh>
    <rPh sb="2" eb="4">
      <t>セッテイ</t>
    </rPh>
    <rPh sb="4" eb="6">
      <t>ガメン</t>
    </rPh>
    <phoneticPr fontId="1"/>
  </si>
  <si>
    <t>メッセージ</t>
    <phoneticPr fontId="2"/>
  </si>
  <si>
    <t>ラベル</t>
    <phoneticPr fontId="2"/>
  </si>
  <si>
    <t>お知らせを表示する</t>
    <rPh sb="1" eb="2">
      <t>シ</t>
    </rPh>
    <rPh sb="5" eb="7">
      <t>ヒョウジ</t>
    </rPh>
    <phoneticPr fontId="1"/>
  </si>
  <si>
    <t>表示するお知らせは以下の通り</t>
    <rPh sb="0" eb="2">
      <t>ヒョウジ</t>
    </rPh>
    <rPh sb="5" eb="6">
      <t>シ</t>
    </rPh>
    <rPh sb="9" eb="11">
      <t>イカ</t>
    </rPh>
    <rPh sb="12" eb="13">
      <t>トオ</t>
    </rPh>
    <phoneticPr fontId="1"/>
  </si>
  <si>
    <t>1週間以内に作成（公開開始）された課題</t>
    <rPh sb="1" eb="3">
      <t>シュウカン</t>
    </rPh>
    <rPh sb="3" eb="5">
      <t>イナイ</t>
    </rPh>
    <rPh sb="6" eb="8">
      <t>サクセイ</t>
    </rPh>
    <rPh sb="9" eb="11">
      <t>コウカイ</t>
    </rPh>
    <rPh sb="11" eb="13">
      <t>カイシ</t>
    </rPh>
    <rPh sb="17" eb="19">
      <t>カダイ</t>
    </rPh>
    <phoneticPr fontId="1"/>
  </si>
  <si>
    <t>未提出で、締切が3日以内の課題</t>
    <rPh sb="0" eb="3">
      <t>ミテイシュツ</t>
    </rPh>
    <rPh sb="5" eb="7">
      <t>シメキリ</t>
    </rPh>
    <rPh sb="9" eb="10">
      <t>ニチ</t>
    </rPh>
    <rPh sb="10" eb="12">
      <t>イナイ</t>
    </rPh>
    <rPh sb="13" eb="15">
      <t>カダイ</t>
    </rPh>
    <phoneticPr fontId="1"/>
  </si>
  <si>
    <t>不正解で、締切が3日以内の課題</t>
    <rPh sb="0" eb="3">
      <t>フセイカイ</t>
    </rPh>
    <rPh sb="5" eb="7">
      <t>シメキリ</t>
    </rPh>
    <rPh sb="9" eb="10">
      <t>ニチ</t>
    </rPh>
    <rPh sb="10" eb="12">
      <t>イナイ</t>
    </rPh>
    <rPh sb="13" eb="15">
      <t>カダイ</t>
    </rPh>
    <phoneticPr fontId="1"/>
  </si>
  <si>
    <t>1週間以内に変更された課題</t>
    <rPh sb="1" eb="3">
      <t>シュウカン</t>
    </rPh>
    <rPh sb="3" eb="5">
      <t>イナイ</t>
    </rPh>
    <rPh sb="6" eb="8">
      <t>ヘンコウ</t>
    </rPh>
    <rPh sb="11" eb="13">
      <t>カダイ</t>
    </rPh>
    <phoneticPr fontId="1"/>
  </si>
  <si>
    <t>テキスト</t>
    <phoneticPr fontId="1"/>
  </si>
  <si>
    <t>-</t>
    <phoneticPr fontId="1"/>
  </si>
  <si>
    <t>検索対象の課題名　部分一致</t>
    <rPh sb="0" eb="2">
      <t>ケンサク</t>
    </rPh>
    <rPh sb="2" eb="4">
      <t>タイショウ</t>
    </rPh>
    <rPh sb="5" eb="7">
      <t>カダイ</t>
    </rPh>
    <rPh sb="7" eb="8">
      <t>メイ</t>
    </rPh>
    <rPh sb="9" eb="11">
      <t>ブブン</t>
    </rPh>
    <rPh sb="11" eb="13">
      <t>イッチ</t>
    </rPh>
    <phoneticPr fontId="1"/>
  </si>
  <si>
    <t>作者</t>
    <rPh sb="0" eb="2">
      <t>サクシャ</t>
    </rPh>
    <phoneticPr fontId="1"/>
  </si>
  <si>
    <t>テキスト</t>
    <phoneticPr fontId="1"/>
  </si>
  <si>
    <t>検索対象の作者　
ユーザーテーブルのニックネームを部分一致</t>
    <rPh sb="0" eb="2">
      <t>ケンサク</t>
    </rPh>
    <rPh sb="2" eb="4">
      <t>タイショウ</t>
    </rPh>
    <rPh sb="5" eb="7">
      <t>サクシャ</t>
    </rPh>
    <rPh sb="25" eb="27">
      <t>ブブン</t>
    </rPh>
    <rPh sb="27" eb="29">
      <t>イッチ</t>
    </rPh>
    <phoneticPr fontId="1"/>
  </si>
  <si>
    <t>対象学科</t>
    <rPh sb="0" eb="2">
      <t>タイショウ</t>
    </rPh>
    <rPh sb="2" eb="4">
      <t>ガッカ</t>
    </rPh>
    <phoneticPr fontId="1"/>
  </si>
  <si>
    <t>コンボボックス</t>
    <phoneticPr fontId="1"/>
  </si>
  <si>
    <t>検索対象の学科</t>
    <rPh sb="0" eb="2">
      <t>ケンサク</t>
    </rPh>
    <rPh sb="2" eb="4">
      <t>タイショウ</t>
    </rPh>
    <rPh sb="5" eb="7">
      <t>ガッカ</t>
    </rPh>
    <phoneticPr fontId="1"/>
  </si>
  <si>
    <t>課題名　クリックで編集画面へ</t>
    <rPh sb="0" eb="2">
      <t>カダイ</t>
    </rPh>
    <rPh sb="2" eb="3">
      <t>メイ</t>
    </rPh>
    <rPh sb="9" eb="11">
      <t>ヘンシュウ</t>
    </rPh>
    <rPh sb="11" eb="13">
      <t>ガメン</t>
    </rPh>
    <phoneticPr fontId="1"/>
  </si>
  <si>
    <t>ラベル</t>
    <phoneticPr fontId="1"/>
  </si>
  <si>
    <t>作者名
ユーザーテーブルのニックネームを表示</t>
    <rPh sb="0" eb="3">
      <t>サクシャメイ</t>
    </rPh>
    <rPh sb="20" eb="22">
      <t>ヒョウジ</t>
    </rPh>
    <phoneticPr fontId="1"/>
  </si>
  <si>
    <t>公開開始日</t>
    <rPh sb="0" eb="2">
      <t>コウカイ</t>
    </rPh>
    <rPh sb="2" eb="5">
      <t>カイシビ</t>
    </rPh>
    <phoneticPr fontId="1"/>
  </si>
  <si>
    <t>締切</t>
    <rPh sb="0" eb="2">
      <t>シメキリ</t>
    </rPh>
    <phoneticPr fontId="1"/>
  </si>
  <si>
    <t>課題テーブルの公開開始日を表示</t>
    <rPh sb="0" eb="2">
      <t>カダイ</t>
    </rPh>
    <rPh sb="7" eb="9">
      <t>コウカイ</t>
    </rPh>
    <rPh sb="9" eb="12">
      <t>カイシビ</t>
    </rPh>
    <rPh sb="13" eb="15">
      <t>ヒョウジ</t>
    </rPh>
    <phoneticPr fontId="1"/>
  </si>
  <si>
    <t>課題テーブルの締め切りを表示</t>
    <rPh sb="0" eb="2">
      <t>カダイ</t>
    </rPh>
    <rPh sb="7" eb="8">
      <t>シ</t>
    </rPh>
    <rPh sb="9" eb="10">
      <t>キ</t>
    </rPh>
    <rPh sb="12" eb="14">
      <t>ヒョウジ</t>
    </rPh>
    <phoneticPr fontId="1"/>
  </si>
  <si>
    <t>課題検索画面</t>
    <rPh sb="0" eb="2">
      <t>カダイ</t>
    </rPh>
    <rPh sb="2" eb="4">
      <t>ケンサク</t>
    </rPh>
    <rPh sb="4" eb="6">
      <t>ガメン</t>
    </rPh>
    <phoneticPr fontId="1"/>
  </si>
  <si>
    <t>1,2</t>
    <phoneticPr fontId="1"/>
  </si>
  <si>
    <t>学科名をカンマ区切りで表示。また公開（必須）は「必：」、公開（任意）は「任：」、非公開は「非：」を学科の前につける</t>
    <rPh sb="0" eb="2">
      <t>ガッカ</t>
    </rPh>
    <rPh sb="2" eb="3">
      <t>メイ</t>
    </rPh>
    <rPh sb="7" eb="9">
      <t>クギ</t>
    </rPh>
    <rPh sb="11" eb="13">
      <t>ヒョウジ</t>
    </rPh>
    <rPh sb="16" eb="18">
      <t>コウカイ</t>
    </rPh>
    <rPh sb="19" eb="21">
      <t>ヒッス</t>
    </rPh>
    <rPh sb="24" eb="25">
      <t>カナラ</t>
    </rPh>
    <rPh sb="28" eb="30">
      <t>コウカイ</t>
    </rPh>
    <rPh sb="31" eb="33">
      <t>ニンイ</t>
    </rPh>
    <rPh sb="36" eb="37">
      <t>ニン</t>
    </rPh>
    <rPh sb="40" eb="43">
      <t>ヒコウカイ</t>
    </rPh>
    <rPh sb="45" eb="46">
      <t>ヒ</t>
    </rPh>
    <rPh sb="49" eb="51">
      <t>ガッカ</t>
    </rPh>
    <rPh sb="52" eb="53">
      <t>マエ</t>
    </rPh>
    <phoneticPr fontId="1"/>
  </si>
  <si>
    <t>password.expiry</t>
    <phoneticPr fontId="1"/>
  </si>
  <si>
    <t>パスワードの失敗閾値。５を設定した場合、6回目の失敗でアカウントがロックする。ロックした場合は、管理者がロックを解除しなければならない</t>
    <rPh sb="6" eb="8">
      <t>シッパイ</t>
    </rPh>
    <rPh sb="8" eb="10">
      <t>シキイチ</t>
    </rPh>
    <rPh sb="13" eb="15">
      <t>セッテイ</t>
    </rPh>
    <rPh sb="17" eb="19">
      <t>バアイ</t>
    </rPh>
    <rPh sb="21" eb="23">
      <t>カイメ</t>
    </rPh>
    <rPh sb="24" eb="26">
      <t>シッパイ</t>
    </rPh>
    <rPh sb="44" eb="46">
      <t>バアイ</t>
    </rPh>
    <rPh sb="48" eb="51">
      <t>カンリシャ</t>
    </rPh>
    <rPh sb="56" eb="58">
      <t>カイジョ</t>
    </rPh>
    <phoneticPr fontId="1"/>
  </si>
  <si>
    <t>pwd.lock.limit</t>
    <phoneticPr fontId="1"/>
  </si>
  <si>
    <t>機能名</t>
    <rPh sb="0" eb="3">
      <t>キノウメイ</t>
    </rPh>
    <phoneticPr fontId="1"/>
  </si>
  <si>
    <t>課題編集</t>
    <rPh sb="0" eb="2">
      <t>カダイ</t>
    </rPh>
    <rPh sb="2" eb="4">
      <t>ヘンシュウ</t>
    </rPh>
    <phoneticPr fontId="1"/>
  </si>
  <si>
    <t>課題解答</t>
    <rPh sb="0" eb="2">
      <t>カダイ</t>
    </rPh>
    <rPh sb="2" eb="4">
      <t>カイトウ</t>
    </rPh>
    <phoneticPr fontId="1"/>
  </si>
  <si>
    <t>ユーザー作成</t>
    <rPh sb="4" eb="6">
      <t>サクセイ</t>
    </rPh>
    <phoneticPr fontId="1"/>
  </si>
  <si>
    <t>ユーザー編集</t>
    <rPh sb="4" eb="6">
      <t>ヘンシュウ</t>
    </rPh>
    <phoneticPr fontId="1"/>
  </si>
  <si>
    <t>ユーザーCSV登録</t>
    <rPh sb="7" eb="9">
      <t>トウロク</t>
    </rPh>
    <phoneticPr fontId="1"/>
  </si>
  <si>
    <t>ユーザー検索（提出状況確認）</t>
    <rPh sb="4" eb="6">
      <t>ケンサク</t>
    </rPh>
    <rPh sb="7" eb="9">
      <t>テイシュツ</t>
    </rPh>
    <rPh sb="9" eb="11">
      <t>ジョウキョウ</t>
    </rPh>
    <rPh sb="11" eb="13">
      <t>カクニン</t>
    </rPh>
    <phoneticPr fontId="1"/>
  </si>
  <si>
    <t>ランキング表示</t>
    <rPh sb="5" eb="7">
      <t>ヒョウジ</t>
    </rPh>
    <phoneticPr fontId="1"/>
  </si>
  <si>
    <t>お知らせ表示（ダッシュボード）</t>
    <rPh sb="1" eb="2">
      <t>シ</t>
    </rPh>
    <rPh sb="4" eb="6">
      <t>ヒョウジ</t>
    </rPh>
    <phoneticPr fontId="1"/>
  </si>
  <si>
    <t>卒業処理</t>
    <rPh sb="0" eb="2">
      <t>ソツギョウ</t>
    </rPh>
    <rPh sb="2" eb="4">
      <t>ショリ</t>
    </rPh>
    <phoneticPr fontId="1"/>
  </si>
  <si>
    <t>退学処理</t>
    <rPh sb="0" eb="2">
      <t>タイガク</t>
    </rPh>
    <rPh sb="2" eb="4">
      <t>ショリ</t>
    </rPh>
    <phoneticPr fontId="1"/>
  </si>
  <si>
    <t>留年処理</t>
    <rPh sb="0" eb="2">
      <t>リュウネン</t>
    </rPh>
    <rPh sb="2" eb="4">
      <t>ショリ</t>
    </rPh>
    <phoneticPr fontId="1"/>
  </si>
  <si>
    <t>未実装</t>
    <rPh sb="0" eb="3">
      <t>ミジッソウ</t>
    </rPh>
    <phoneticPr fontId="1"/>
  </si>
  <si>
    <t>課題一覧表示</t>
    <rPh sb="0" eb="2">
      <t>カダイ</t>
    </rPh>
    <rPh sb="2" eb="4">
      <t>イチラン</t>
    </rPh>
    <rPh sb="4" eb="6">
      <t>ヒョウジ</t>
    </rPh>
    <phoneticPr fontId="1"/>
  </si>
  <si>
    <t>課題検索</t>
    <rPh sb="0" eb="2">
      <t>カダイ</t>
    </rPh>
    <rPh sb="2" eb="4">
      <t>ケンサク</t>
    </rPh>
    <phoneticPr fontId="1"/>
  </si>
  <si>
    <t>ログイン</t>
    <phoneticPr fontId="1"/>
  </si>
  <si>
    <t>ログアウト</t>
    <phoneticPr fontId="1"/>
  </si>
  <si>
    <t>ID</t>
    <phoneticPr fontId="1"/>
  </si>
  <si>
    <t>アクション名</t>
    <rPh sb="5" eb="6">
      <t>メイ</t>
    </rPh>
    <phoneticPr fontId="1"/>
  </si>
  <si>
    <t>メッセージ</t>
    <phoneticPr fontId="1"/>
  </si>
  <si>
    <t>ログイン</t>
    <phoneticPr fontId="1"/>
  </si>
  <si>
    <t>ログアウト</t>
    <phoneticPr fontId="1"/>
  </si>
  <si>
    <t>課題判定</t>
    <rPh sb="0" eb="2">
      <t>カダイ</t>
    </rPh>
    <rPh sb="2" eb="4">
      <t>ハンテイ</t>
    </rPh>
    <phoneticPr fontId="1"/>
  </si>
  <si>
    <t>CSV登録（作成）</t>
    <rPh sb="3" eb="5">
      <t>トウロク</t>
    </rPh>
    <rPh sb="6" eb="8">
      <t>サクセイ</t>
    </rPh>
    <phoneticPr fontId="1"/>
  </si>
  <si>
    <t>なし</t>
    <phoneticPr fontId="1"/>
  </si>
  <si>
    <t>なし</t>
    <phoneticPr fontId="1"/>
  </si>
  <si>
    <t>作成したユーザー名</t>
    <rPh sb="0" eb="2">
      <t>サクセイ</t>
    </rPh>
    <rPh sb="8" eb="9">
      <t>メイ</t>
    </rPh>
    <phoneticPr fontId="1"/>
  </si>
  <si>
    <t>CSVファイル名</t>
    <rPh sb="7" eb="8">
      <t>メイ</t>
    </rPh>
    <phoneticPr fontId="1"/>
  </si>
  <si>
    <t>対象のユーザー名</t>
    <rPh sb="0" eb="2">
      <t>タイショウ</t>
    </rPh>
    <rPh sb="7" eb="8">
      <t>メイ</t>
    </rPh>
    <phoneticPr fontId="1"/>
  </si>
  <si>
    <t>現在表示している内容をCSV出力する
ボタンは、学生以外のときのみ表示される</t>
    <rPh sb="0" eb="2">
      <t>ゲンザイ</t>
    </rPh>
    <rPh sb="2" eb="4">
      <t>ヒョウジ</t>
    </rPh>
    <rPh sb="8" eb="10">
      <t>ナイヨウ</t>
    </rPh>
    <rPh sb="14" eb="16">
      <t>シュツリョク</t>
    </rPh>
    <rPh sb="24" eb="26">
      <t>ガクセイ</t>
    </rPh>
    <rPh sb="26" eb="28">
      <t>イガイ</t>
    </rPh>
    <rPh sb="33" eb="35">
      <t>ヒョウジ</t>
    </rPh>
    <phoneticPr fontId="1"/>
  </si>
  <si>
    <t>CSV出力（ランキング）</t>
    <rPh sb="3" eb="5">
      <t>シュツリョク</t>
    </rPh>
    <phoneticPr fontId="1"/>
  </si>
  <si>
    <t>CSV出力（ユーザー）</t>
    <rPh sb="3" eb="5">
      <t>シュツリョク</t>
    </rPh>
    <phoneticPr fontId="1"/>
  </si>
  <si>
    <t>結果情報削除</t>
    <rPh sb="0" eb="2">
      <t>ケッカ</t>
    </rPh>
    <rPh sb="2" eb="4">
      <t>ジョウホウ</t>
    </rPh>
    <rPh sb="4" eb="6">
      <t>サクジョ</t>
    </rPh>
    <phoneticPr fontId="1"/>
  </si>
  <si>
    <t>動作ログ表示画面</t>
    <rPh sb="0" eb="2">
      <t>ドウサ</t>
    </rPh>
    <rPh sb="4" eb="6">
      <t>ヒョウジ</t>
    </rPh>
    <rPh sb="6" eb="8">
      <t>ガメン</t>
    </rPh>
    <phoneticPr fontId="1"/>
  </si>
  <si>
    <t>学生名</t>
    <rPh sb="0" eb="2">
      <t>ガクセイ</t>
    </rPh>
    <rPh sb="2" eb="3">
      <t>メイ</t>
    </rPh>
    <phoneticPr fontId="1"/>
  </si>
  <si>
    <t>対象課題</t>
    <rPh sb="0" eb="2">
      <t>タイショウ</t>
    </rPh>
    <rPh sb="2" eb="4">
      <t>カダイ</t>
    </rPh>
    <phoneticPr fontId="1"/>
  </si>
  <si>
    <t>プログラム本体</t>
    <rPh sb="5" eb="7">
      <t>ホンタイ</t>
    </rPh>
    <phoneticPr fontId="1"/>
  </si>
  <si>
    <t>ファイル出力</t>
    <rPh sb="4" eb="6">
      <t>シュツリョク</t>
    </rPh>
    <phoneticPr fontId="1"/>
  </si>
  <si>
    <t>解答表示画面</t>
    <rPh sb="0" eb="2">
      <t>カイトウ</t>
    </rPh>
    <rPh sb="2" eb="4">
      <t>ヒョウジ</t>
    </rPh>
    <rPh sb="4" eb="6">
      <t>ガメン</t>
    </rPh>
    <phoneticPr fontId="1"/>
  </si>
  <si>
    <t>解答表示画面</t>
    <rPh sb="0" eb="2">
      <t>カイトウ</t>
    </rPh>
    <rPh sb="2" eb="4">
      <t>ヒョウジ</t>
    </rPh>
    <rPh sb="4" eb="6">
      <t>ガメン</t>
    </rPh>
    <phoneticPr fontId="1"/>
  </si>
  <si>
    <t>解答表示画面</t>
    <phoneticPr fontId="1"/>
  </si>
  <si>
    <t>動作ログ表示画面</t>
    <phoneticPr fontId="1"/>
  </si>
  <si>
    <t>解答表示</t>
    <rPh sb="0" eb="2">
      <t>カイトウ</t>
    </rPh>
    <rPh sb="2" eb="4">
      <t>ヒョウジ</t>
    </rPh>
    <phoneticPr fontId="1"/>
  </si>
  <si>
    <t>ボタン</t>
    <phoneticPr fontId="1"/>
  </si>
  <si>
    <t>解答</t>
    <rPh sb="0" eb="2">
      <t>カイトウ</t>
    </rPh>
    <phoneticPr fontId="1"/>
  </si>
  <si>
    <t>日付</t>
    <rPh sb="0" eb="2">
      <t>ヒヅケ</t>
    </rPh>
    <phoneticPr fontId="1"/>
  </si>
  <si>
    <t>修正点</t>
    <rPh sb="0" eb="3">
      <t>シュウセイテン</t>
    </rPh>
    <phoneticPr fontId="1"/>
  </si>
  <si>
    <t>アバター機能追加</t>
    <rPh sb="4" eb="6">
      <t>キノウ</t>
    </rPh>
    <rPh sb="6" eb="8">
      <t>ツイカ</t>
    </rPh>
    <phoneticPr fontId="1"/>
  </si>
  <si>
    <t>修正箇所</t>
    <rPh sb="0" eb="2">
      <t>シュウセイ</t>
    </rPh>
    <rPh sb="2" eb="4">
      <t>カショ</t>
    </rPh>
    <phoneticPr fontId="1"/>
  </si>
  <si>
    <t>画面一覧、機能一覧、画面設計</t>
    <rPh sb="0" eb="2">
      <t>ガメン</t>
    </rPh>
    <rPh sb="2" eb="4">
      <t>イチラン</t>
    </rPh>
    <rPh sb="5" eb="7">
      <t>キノウ</t>
    </rPh>
    <rPh sb="7" eb="9">
      <t>イチラン</t>
    </rPh>
    <rPh sb="10" eb="12">
      <t>ガメン</t>
    </rPh>
    <rPh sb="12" eb="14">
      <t>セッケイ</t>
    </rPh>
    <phoneticPr fontId="1"/>
  </si>
  <si>
    <t>アバター設定画面</t>
    <rPh sb="4" eb="6">
      <t>セッテイ</t>
    </rPh>
    <rPh sb="6" eb="8">
      <t>ガメン</t>
    </rPh>
    <phoneticPr fontId="1"/>
  </si>
  <si>
    <t>アバター設定画面</t>
    <rPh sb="4" eb="6">
      <t>セッテイ</t>
    </rPh>
    <rPh sb="6" eb="8">
      <t>ガメン</t>
    </rPh>
    <phoneticPr fontId="1"/>
  </si>
  <si>
    <t>ラベル</t>
    <phoneticPr fontId="1"/>
  </si>
  <si>
    <t>アバター設定</t>
    <rPh sb="4" eb="6">
      <t>セッテイ</t>
    </rPh>
    <phoneticPr fontId="1"/>
  </si>
  <si>
    <t>アバター完成図</t>
    <rPh sb="4" eb="6">
      <t>カンセイ</t>
    </rPh>
    <rPh sb="6" eb="7">
      <t>ズ</t>
    </rPh>
    <phoneticPr fontId="1"/>
  </si>
  <si>
    <t>現在のアバターを表示する</t>
    <rPh sb="0" eb="2">
      <t>ゲンザイ</t>
    </rPh>
    <rPh sb="8" eb="10">
      <t>ヒョウジ</t>
    </rPh>
    <phoneticPr fontId="1"/>
  </si>
  <si>
    <t>アバターパーツ</t>
    <phoneticPr fontId="1"/>
  </si>
  <si>
    <t>タブ</t>
    <phoneticPr fontId="1"/>
  </si>
  <si>
    <t>タブでパーツを切り替え。
・前髪、後ろ髪、体、耳、目、輪郭、まゆ、口、鼻、アクセサリー１、アクセサリー２
の１１個
パーツを選択すると左のアバターに反映される。</t>
    <rPh sb="7" eb="8">
      <t>キ</t>
    </rPh>
    <rPh sb="9" eb="10">
      <t>カ</t>
    </rPh>
    <rPh sb="14" eb="16">
      <t>マエガミ</t>
    </rPh>
    <rPh sb="17" eb="18">
      <t>ウシ</t>
    </rPh>
    <rPh sb="19" eb="20">
      <t>ガミ</t>
    </rPh>
    <rPh sb="21" eb="22">
      <t>カラダ</t>
    </rPh>
    <rPh sb="23" eb="24">
      <t>ミミ</t>
    </rPh>
    <rPh sb="25" eb="26">
      <t>メ</t>
    </rPh>
    <rPh sb="27" eb="29">
      <t>リンカク</t>
    </rPh>
    <rPh sb="33" eb="34">
      <t>クチ</t>
    </rPh>
    <rPh sb="35" eb="36">
      <t>ハナ</t>
    </rPh>
    <rPh sb="56" eb="57">
      <t>コ</t>
    </rPh>
    <rPh sb="62" eb="64">
      <t>センタク</t>
    </rPh>
    <rPh sb="67" eb="68">
      <t>ヒダリ</t>
    </rPh>
    <rPh sb="74" eb="76">
      <t>ハンエイ</t>
    </rPh>
    <phoneticPr fontId="1"/>
  </si>
  <si>
    <t>OK</t>
    <phoneticPr fontId="1"/>
  </si>
  <si>
    <t>現在表示しているアバターで決定する</t>
    <rPh sb="0" eb="2">
      <t>ゲンザイ</t>
    </rPh>
    <rPh sb="2" eb="4">
      <t>ヒョウジ</t>
    </rPh>
    <rPh sb="13" eb="15">
      <t>ケッテイ</t>
    </rPh>
    <phoneticPr fontId="1"/>
  </si>
  <si>
    <t>キャンセル</t>
    <phoneticPr fontId="1"/>
  </si>
  <si>
    <t>現在のアバターを保存せず、前の画面に戻る</t>
    <rPh sb="0" eb="2">
      <t>ゲンザイ</t>
    </rPh>
    <rPh sb="8" eb="10">
      <t>ホゾン</t>
    </rPh>
    <rPh sb="13" eb="14">
      <t>マエ</t>
    </rPh>
    <rPh sb="15" eb="17">
      <t>ガメン</t>
    </rPh>
    <rPh sb="18" eb="19">
      <t>モド</t>
    </rPh>
    <phoneticPr fontId="1"/>
  </si>
  <si>
    <t>アバター登録</t>
    <rPh sb="4" eb="6">
      <t>トウロク</t>
    </rPh>
    <phoneticPr fontId="1"/>
  </si>
  <si>
    <t>result.directory</t>
    <phoneticPr fontId="1"/>
  </si>
  <si>
    <t>検索条件の入力エリア
・作成者のメールアドレス（部分一致）
・表示対象学科
・内容（部分一致）
・表示期間
複数指定した場合はAND検索</t>
    <rPh sb="0" eb="2">
      <t>ケンサク</t>
    </rPh>
    <rPh sb="2" eb="4">
      <t>ジョウケン</t>
    </rPh>
    <rPh sb="5" eb="7">
      <t>ニュウリョク</t>
    </rPh>
    <rPh sb="12" eb="15">
      <t>サクセイシャ</t>
    </rPh>
    <rPh sb="24" eb="26">
      <t>ブブン</t>
    </rPh>
    <rPh sb="26" eb="28">
      <t>イッチ</t>
    </rPh>
    <rPh sb="31" eb="33">
      <t>ヒョウジ</t>
    </rPh>
    <rPh sb="33" eb="35">
      <t>タイショウ</t>
    </rPh>
    <rPh sb="35" eb="37">
      <t>ガッカ</t>
    </rPh>
    <rPh sb="39" eb="41">
      <t>ナイヨウ</t>
    </rPh>
    <rPh sb="42" eb="44">
      <t>ブブン</t>
    </rPh>
    <rPh sb="44" eb="46">
      <t>イッチ</t>
    </rPh>
    <rPh sb="49" eb="51">
      <t>ヒョウジ</t>
    </rPh>
    <rPh sb="51" eb="53">
      <t>キカン</t>
    </rPh>
    <rPh sb="54" eb="56">
      <t>フクスウ</t>
    </rPh>
    <rPh sb="56" eb="58">
      <t>シテイ</t>
    </rPh>
    <rPh sb="60" eb="62">
      <t>バアイ</t>
    </rPh>
    <rPh sb="66" eb="68">
      <t>ケンサク</t>
    </rPh>
    <phoneticPr fontId="1"/>
  </si>
  <si>
    <t>内容</t>
    <rPh sb="0" eb="2">
      <t>ナイヨウ</t>
    </rPh>
    <phoneticPr fontId="1"/>
  </si>
  <si>
    <t>エディット</t>
    <phoneticPr fontId="1"/>
  </si>
  <si>
    <t>学科</t>
    <rPh sb="0" eb="2">
      <t>ガッカ</t>
    </rPh>
    <phoneticPr fontId="1"/>
  </si>
  <si>
    <t>ラベル</t>
    <phoneticPr fontId="1"/>
  </si>
  <si>
    <t>表示対象となる学科の一覧</t>
    <rPh sb="0" eb="2">
      <t>ヒョウジ</t>
    </rPh>
    <rPh sb="2" eb="4">
      <t>タイショウ</t>
    </rPh>
    <rPh sb="7" eb="9">
      <t>ガッカ</t>
    </rPh>
    <rPh sb="10" eb="12">
      <t>イチラン</t>
    </rPh>
    <phoneticPr fontId="1"/>
  </si>
  <si>
    <t>公開設定</t>
    <rPh sb="0" eb="2">
      <t>コウカイ</t>
    </rPh>
    <rPh sb="2" eb="4">
      <t>セッテイ</t>
    </rPh>
    <phoneticPr fontId="1"/>
  </si>
  <si>
    <t>コンボ</t>
    <phoneticPr fontId="1"/>
  </si>
  <si>
    <t>公開するかどうかを選ぶ</t>
    <rPh sb="0" eb="2">
      <t>コウカイ</t>
    </rPh>
    <rPh sb="9" eb="10">
      <t>エラ</t>
    </rPh>
    <phoneticPr fontId="1"/>
  </si>
  <si>
    <t>公開開始日</t>
    <rPh sb="0" eb="2">
      <t>コウカイ</t>
    </rPh>
    <rPh sb="2" eb="4">
      <t>カイシ</t>
    </rPh>
    <rPh sb="4" eb="5">
      <t>ビ</t>
    </rPh>
    <phoneticPr fontId="1"/>
  </si>
  <si>
    <t>yyyy/mm/dd形式で入力
クリックでカレンダー表示</t>
    <rPh sb="10" eb="12">
      <t>ケイシキ</t>
    </rPh>
    <rPh sb="13" eb="15">
      <t>ニュウリョク</t>
    </rPh>
    <rPh sb="26" eb="28">
      <t>ヒョウジ</t>
    </rPh>
    <phoneticPr fontId="1"/>
  </si>
  <si>
    <t>公開終了日</t>
    <rPh sb="0" eb="2">
      <t>コウカイ</t>
    </rPh>
    <rPh sb="2" eb="4">
      <t>シュウリョウ</t>
    </rPh>
    <rPh sb="4" eb="5">
      <t>ビ</t>
    </rPh>
    <phoneticPr fontId="1"/>
  </si>
  <si>
    <t>公開開始日</t>
    <rPh sb="0" eb="2">
      <t>コウカイ</t>
    </rPh>
    <rPh sb="2" eb="5">
      <t>カイシビ</t>
    </rPh>
    <phoneticPr fontId="1"/>
  </si>
  <si>
    <t>公開終了日</t>
    <rPh sb="0" eb="2">
      <t>コウカイ</t>
    </rPh>
    <rPh sb="2" eb="5">
      <t>シュウリョウビ</t>
    </rPh>
    <phoneticPr fontId="1"/>
  </si>
  <si>
    <t>設定内容</t>
    <rPh sb="0" eb="2">
      <t>セッテイ</t>
    </rPh>
    <rPh sb="2" eb="4">
      <t>ナイヨウ</t>
    </rPh>
    <phoneticPr fontId="1"/>
  </si>
  <si>
    <t>未設定</t>
    <rPh sb="0" eb="3">
      <t>ミセッテイ</t>
    </rPh>
    <phoneticPr fontId="1"/>
  </si>
  <si>
    <t>設定済み</t>
    <rPh sb="0" eb="2">
      <t>セッテイ</t>
    </rPh>
    <rPh sb="2" eb="3">
      <t>ズ</t>
    </rPh>
    <phoneticPr fontId="1"/>
  </si>
  <si>
    <t>登録後すぐ表示され、非公開にするまでずっと表示される</t>
    <rPh sb="0" eb="2">
      <t>トウロク</t>
    </rPh>
    <rPh sb="2" eb="3">
      <t>ゴ</t>
    </rPh>
    <rPh sb="5" eb="7">
      <t>ヒョウジ</t>
    </rPh>
    <rPh sb="10" eb="13">
      <t>ヒコウカイ</t>
    </rPh>
    <rPh sb="21" eb="23">
      <t>ヒョウジ</t>
    </rPh>
    <phoneticPr fontId="1"/>
  </si>
  <si>
    <t>登録後すぐ表示され、公開終了日まで表示される</t>
    <rPh sb="0" eb="2">
      <t>トウロク</t>
    </rPh>
    <rPh sb="2" eb="3">
      <t>ゴ</t>
    </rPh>
    <rPh sb="5" eb="7">
      <t>ヒョウジ</t>
    </rPh>
    <rPh sb="10" eb="12">
      <t>コウカイ</t>
    </rPh>
    <rPh sb="12" eb="15">
      <t>シュウリョウビ</t>
    </rPh>
    <rPh sb="17" eb="19">
      <t>ヒョウジ</t>
    </rPh>
    <phoneticPr fontId="1"/>
  </si>
  <si>
    <t>開始日になったら表示され、非公開にするまでずっと表示される</t>
    <rPh sb="0" eb="3">
      <t>カイシビ</t>
    </rPh>
    <rPh sb="8" eb="10">
      <t>ヒョウジ</t>
    </rPh>
    <rPh sb="13" eb="16">
      <t>ヒコウカイ</t>
    </rPh>
    <rPh sb="24" eb="26">
      <t>ヒョウジ</t>
    </rPh>
    <phoneticPr fontId="1"/>
  </si>
  <si>
    <t>開始日になったら表示され、公開終了日まで表示される</t>
    <rPh sb="0" eb="3">
      <t>カイシビ</t>
    </rPh>
    <rPh sb="8" eb="10">
      <t>ヒョウジ</t>
    </rPh>
    <rPh sb="13" eb="15">
      <t>コウカイ</t>
    </rPh>
    <rPh sb="15" eb="18">
      <t>シュウリョウビ</t>
    </rPh>
    <rPh sb="20" eb="22">
      <t>ヒョウジ</t>
    </rPh>
    <phoneticPr fontId="1"/>
  </si>
  <si>
    <t>おしらせのタイトルを入力する。これは画面に表示されない</t>
    <rPh sb="10" eb="12">
      <t>ニュウリョク</t>
    </rPh>
    <rPh sb="18" eb="20">
      <t>ガメン</t>
    </rPh>
    <rPh sb="21" eb="23">
      <t>ヒョウジ</t>
    </rPh>
    <phoneticPr fontId="1"/>
  </si>
  <si>
    <t>ダッシュボードに表示する1行メッセージ</t>
    <rPh sb="8" eb="10">
      <t>ヒョウジ</t>
    </rPh>
    <rPh sb="13" eb="14">
      <t>ギョウ</t>
    </rPh>
    <phoneticPr fontId="1"/>
  </si>
  <si>
    <t>お知らせ検索画面</t>
    <rPh sb="1" eb="2">
      <t>シ</t>
    </rPh>
    <rPh sb="4" eb="6">
      <t>ケンサク</t>
    </rPh>
    <rPh sb="6" eb="8">
      <t>ガメン</t>
    </rPh>
    <phoneticPr fontId="1"/>
  </si>
  <si>
    <t>お知らせ登録画面</t>
    <rPh sb="1" eb="2">
      <t>シ</t>
    </rPh>
    <rPh sb="4" eb="6">
      <t>トウロク</t>
    </rPh>
    <rPh sb="6" eb="8">
      <t>ガメン</t>
    </rPh>
    <phoneticPr fontId="1"/>
  </si>
  <si>
    <t>お知らせ更新画面</t>
    <rPh sb="1" eb="2">
      <t>シ</t>
    </rPh>
    <rPh sb="4" eb="6">
      <t>コウシン</t>
    </rPh>
    <rPh sb="6" eb="8">
      <t>ガメン</t>
    </rPh>
    <phoneticPr fontId="1"/>
  </si>
  <si>
    <t>得点詳細画面</t>
    <phoneticPr fontId="1"/>
  </si>
  <si>
    <t>コメント</t>
    <phoneticPr fontId="1"/>
  </si>
  <si>
    <t>コメントを表示する</t>
    <rPh sb="5" eb="7">
      <t>ヒョウジ</t>
    </rPh>
    <phoneticPr fontId="1"/>
  </si>
  <si>
    <t>コメントを入力する　ロールが管理者又は先生の時のみ表示</t>
    <rPh sb="5" eb="7">
      <t>ニュウリョク</t>
    </rPh>
    <rPh sb="14" eb="17">
      <t>カンリシャ</t>
    </rPh>
    <rPh sb="17" eb="18">
      <t>マタ</t>
    </rPh>
    <rPh sb="19" eb="21">
      <t>センセイ</t>
    </rPh>
    <rPh sb="22" eb="23">
      <t>トキ</t>
    </rPh>
    <rPh sb="25" eb="27">
      <t>ヒョウジ</t>
    </rPh>
    <phoneticPr fontId="1"/>
  </si>
  <si>
    <t>コメント表示、コメント入力機能を追加</t>
    <rPh sb="4" eb="6">
      <t>ヒョウジ</t>
    </rPh>
    <rPh sb="11" eb="13">
      <t>ニュウリョク</t>
    </rPh>
    <rPh sb="13" eb="15">
      <t>キノウ</t>
    </rPh>
    <rPh sb="16" eb="18">
      <t>ツイカ</t>
    </rPh>
    <phoneticPr fontId="1"/>
  </si>
  <si>
    <t>グループ</t>
    <phoneticPr fontId="1"/>
  </si>
  <si>
    <t>コンボボックス</t>
  </si>
  <si>
    <t>課題グループを選択した場合、課題のコンボボックスには、選択した課題グループ</t>
    <rPh sb="0" eb="2">
      <t>カダイ</t>
    </rPh>
    <rPh sb="7" eb="9">
      <t>センタク</t>
    </rPh>
    <rPh sb="11" eb="13">
      <t>バアイ</t>
    </rPh>
    <rPh sb="14" eb="16">
      <t>カダイ</t>
    </rPh>
    <rPh sb="27" eb="29">
      <t>センタク</t>
    </rPh>
    <rPh sb="31" eb="33">
      <t>カダイ</t>
    </rPh>
    <phoneticPr fontId="1"/>
  </si>
  <si>
    <t>のなかで、その学科が対象となっている課題のみが表示される</t>
    <rPh sb="7" eb="9">
      <t>ガッカ</t>
    </rPh>
    <rPh sb="10" eb="12">
      <t>タイショウ</t>
    </rPh>
    <rPh sb="18" eb="20">
      <t>カダイ</t>
    </rPh>
    <rPh sb="23" eb="25">
      <t>ヒョウジ</t>
    </rPh>
    <phoneticPr fontId="1"/>
  </si>
  <si>
    <t>課題グループを追加</t>
    <rPh sb="0" eb="2">
      <t>カダイ</t>
    </rPh>
    <rPh sb="7" eb="9">
      <t>ツイカ</t>
    </rPh>
    <phoneticPr fontId="1"/>
  </si>
  <si>
    <t>課題グループ</t>
    <rPh sb="0" eb="2">
      <t>カダイ</t>
    </rPh>
    <phoneticPr fontId="1"/>
  </si>
  <si>
    <t>エディット</t>
    <phoneticPr fontId="1"/>
  </si>
  <si>
    <t>課題グループを記入する。オートコンプリート機能が付いている</t>
    <rPh sb="0" eb="2">
      <t>カダイ</t>
    </rPh>
    <rPh sb="7" eb="9">
      <t>キニュウ</t>
    </rPh>
    <rPh sb="21" eb="23">
      <t>キノウ</t>
    </rPh>
    <rPh sb="24" eb="25">
      <t>ツ</t>
    </rPh>
    <phoneticPr fontId="1"/>
  </si>
  <si>
    <t>課題グループ</t>
    <rPh sb="0" eb="2">
      <t>カダイ</t>
    </rPh>
    <phoneticPr fontId="1"/>
  </si>
  <si>
    <t>課題グループを表示する</t>
    <rPh sb="0" eb="2">
      <t>カダイ</t>
    </rPh>
    <rPh sb="7" eb="9">
      <t>ヒョウジ</t>
    </rPh>
    <phoneticPr fontId="1"/>
  </si>
  <si>
    <t>ランキング画面、課題作成画面、課題一覧画面</t>
    <phoneticPr fontId="1"/>
  </si>
  <si>
    <t>※ファイルのアップロードは「追加」ボタンをクリックすることにより最大10ファイルまでアップ可能</t>
    <rPh sb="14" eb="16">
      <t>ツイカ</t>
    </rPh>
    <rPh sb="32" eb="34">
      <t>サイダイ</t>
    </rPh>
    <rPh sb="45" eb="47">
      <t>カノウ</t>
    </rPh>
    <phoneticPr fontId="1"/>
  </si>
  <si>
    <t>選択</t>
    <rPh sb="0" eb="2">
      <t>センタク</t>
    </rPh>
    <phoneticPr fontId="1"/>
  </si>
  <si>
    <t>コンボボックス</t>
    <phoneticPr fontId="1"/>
  </si>
  <si>
    <t>表示するファイルを選択する</t>
    <rPh sb="0" eb="2">
      <t>ヒョウジ</t>
    </rPh>
    <rPh sb="9" eb="11">
      <t>センタク</t>
    </rPh>
    <phoneticPr fontId="1"/>
  </si>
  <si>
    <t>個人（ログインしたユーザー）に向けたメッセージ</t>
    <rPh sb="0" eb="2">
      <t>コジン</t>
    </rPh>
    <rPh sb="15" eb="16">
      <t>ム</t>
    </rPh>
    <phoneticPr fontId="1"/>
  </si>
  <si>
    <t>・先生が回答にコメントをした場合</t>
    <rPh sb="1" eb="3">
      <t>センセイ</t>
    </rPh>
    <rPh sb="4" eb="6">
      <t>カイトウ</t>
    </rPh>
    <rPh sb="14" eb="16">
      <t>バアイ</t>
    </rPh>
    <phoneticPr fontId="1"/>
  </si>
  <si>
    <t>・先生から個人に当てられたメッセージ（メッセージを登録する画面（未実装）から登録する）</t>
    <rPh sb="1" eb="3">
      <t>センセイ</t>
    </rPh>
    <rPh sb="5" eb="7">
      <t>コジン</t>
    </rPh>
    <rPh sb="8" eb="9">
      <t>ア</t>
    </rPh>
    <rPh sb="25" eb="27">
      <t>トウロク</t>
    </rPh>
    <rPh sb="29" eb="31">
      <t>ガメン</t>
    </rPh>
    <rPh sb="32" eb="35">
      <t>ミジッソウ</t>
    </rPh>
    <rPh sb="38" eb="40">
      <t>トウロク</t>
    </rPh>
    <phoneticPr fontId="1"/>
  </si>
  <si>
    <t>　→この場合（『課題「XXXXX（課題名）」にコメントが付きました！』をコメントされた日から1週間表示する</t>
    <rPh sb="4" eb="6">
      <t>バアイ</t>
    </rPh>
    <rPh sb="8" eb="10">
      <t>カダイ</t>
    </rPh>
    <rPh sb="17" eb="19">
      <t>カダイ</t>
    </rPh>
    <rPh sb="19" eb="20">
      <t>メイ</t>
    </rPh>
    <rPh sb="28" eb="29">
      <t>ツ</t>
    </rPh>
    <rPh sb="43" eb="44">
      <t>ヒ</t>
    </rPh>
    <rPh sb="47" eb="49">
      <t>シュウカン</t>
    </rPh>
    <rPh sb="49" eb="51">
      <t>ヒョウジ</t>
    </rPh>
    <phoneticPr fontId="1"/>
  </si>
  <si>
    <t>学科に向けたメッセージ</t>
    <rPh sb="0" eb="2">
      <t>ガッカ</t>
    </rPh>
    <rPh sb="3" eb="4">
      <t>ム</t>
    </rPh>
    <phoneticPr fontId="1"/>
  </si>
  <si>
    <t>・先生から学科に当てられたメッセージ（メッセージを登録する画面（未実装）から登録する）</t>
    <rPh sb="1" eb="3">
      <t>センセイ</t>
    </rPh>
    <rPh sb="5" eb="7">
      <t>ガッカ</t>
    </rPh>
    <rPh sb="8" eb="9">
      <t>ア</t>
    </rPh>
    <phoneticPr fontId="1"/>
  </si>
  <si>
    <t>バッチ名</t>
    <rPh sb="3" eb="4">
      <t>メイ</t>
    </rPh>
    <phoneticPr fontId="1"/>
  </si>
  <si>
    <t>処理内容</t>
    <rPh sb="0" eb="2">
      <t>ショリ</t>
    </rPh>
    <rPh sb="2" eb="4">
      <t>ナイヨウ</t>
    </rPh>
    <phoneticPr fontId="1"/>
  </si>
  <si>
    <t>動作タイミング</t>
    <rPh sb="0" eb="2">
      <t>ドウサ</t>
    </rPh>
    <phoneticPr fontId="1"/>
  </si>
  <si>
    <t>CSVファイル削除バッチ</t>
    <rPh sb="7" eb="9">
      <t>サクジョ</t>
    </rPh>
    <phoneticPr fontId="1"/>
  </si>
  <si>
    <t>ファイル名</t>
    <rPh sb="4" eb="5">
      <t>メイ</t>
    </rPh>
    <phoneticPr fontId="1"/>
  </si>
  <si>
    <t>BatchCSVFileDelete</t>
    <phoneticPr fontId="1"/>
  </si>
  <si>
    <t>ダウンロードファイル（CSV）ファイルの削除を行う。
ファイルの日付を見て、現在時刻と比較し1日以上経っていたら削除する</t>
    <rPh sb="20" eb="22">
      <t>サクジョ</t>
    </rPh>
    <rPh sb="23" eb="24">
      <t>オコナ</t>
    </rPh>
    <rPh sb="32" eb="34">
      <t>ヒヅケ</t>
    </rPh>
    <rPh sb="35" eb="36">
      <t>ミ</t>
    </rPh>
    <rPh sb="38" eb="40">
      <t>ゲンザイ</t>
    </rPh>
    <rPh sb="40" eb="42">
      <t>ジコク</t>
    </rPh>
    <rPh sb="43" eb="45">
      <t>ヒカク</t>
    </rPh>
    <rPh sb="47" eb="50">
      <t>ニチイジョウ</t>
    </rPh>
    <rPh sb="50" eb="51">
      <t>タ</t>
    </rPh>
    <rPh sb="56" eb="58">
      <t>サクジョ</t>
    </rPh>
    <phoneticPr fontId="1"/>
  </si>
  <si>
    <t>日時（毎日夜中の3時）</t>
    <rPh sb="0" eb="2">
      <t>ニチジ</t>
    </rPh>
    <rPh sb="3" eb="5">
      <t>マイニチ</t>
    </rPh>
    <rPh sb="5" eb="7">
      <t>ヨナカ</t>
    </rPh>
    <rPh sb="9" eb="10">
      <t>ジ</t>
    </rPh>
    <phoneticPr fontId="1"/>
  </si>
  <si>
    <t>学年更新バッチ</t>
    <rPh sb="0" eb="2">
      <t>ガクネン</t>
    </rPh>
    <rPh sb="2" eb="4">
      <t>コウシン</t>
    </rPh>
    <phoneticPr fontId="1"/>
  </si>
  <si>
    <t>BatchUpdateGrade</t>
    <phoneticPr fontId="1"/>
  </si>
  <si>
    <t>USER_TBLの学年を更新する
現在の日付、データの状況を見て学年を更新する
・3月31日以前
　現在の年度-入学年度-留年回数
・4月1日以降
　現在の年度-入学年度-留年回数+1</t>
    <rPh sb="9" eb="11">
      <t>ガクネン</t>
    </rPh>
    <rPh sb="12" eb="14">
      <t>コウシン</t>
    </rPh>
    <rPh sb="17" eb="19">
      <t>ゲンザイ</t>
    </rPh>
    <rPh sb="20" eb="22">
      <t>ヒヅケ</t>
    </rPh>
    <rPh sb="27" eb="29">
      <t>ジョウキョウ</t>
    </rPh>
    <rPh sb="30" eb="31">
      <t>ミ</t>
    </rPh>
    <rPh sb="32" eb="34">
      <t>ガクネン</t>
    </rPh>
    <rPh sb="35" eb="37">
      <t>コウシン</t>
    </rPh>
    <rPh sb="42" eb="43">
      <t>ガツ</t>
    </rPh>
    <rPh sb="45" eb="46">
      <t>ニチ</t>
    </rPh>
    <rPh sb="46" eb="48">
      <t>イゼン</t>
    </rPh>
    <rPh sb="71" eb="73">
      <t>イコウ</t>
    </rPh>
    <phoneticPr fontId="1"/>
  </si>
  <si>
    <t>日時（毎日夜中の0時）</t>
    <rPh sb="0" eb="2">
      <t>ニチジ</t>
    </rPh>
    <rPh sb="3" eb="5">
      <t>マイニチ</t>
    </rPh>
    <rPh sb="5" eb="7">
      <t>ヨナカ</t>
    </rPh>
    <rPh sb="9" eb="10">
      <t>ジ</t>
    </rPh>
    <phoneticPr fontId="1"/>
  </si>
  <si>
    <t>ランキングを表示するか題名（*1）</t>
    <rPh sb="6" eb="8">
      <t>ヒョウジ</t>
    </rPh>
    <rPh sb="11" eb="13">
      <t>ダイメイ</t>
    </rPh>
    <phoneticPr fontId="1"/>
  </si>
  <si>
    <t>表示する学科
（デフォルトでログオンユーザーの所属学科）</t>
    <rPh sb="0" eb="2">
      <t>ヒョウジ</t>
    </rPh>
    <rPh sb="4" eb="6">
      <t>ガッカ</t>
    </rPh>
    <rPh sb="23" eb="25">
      <t>ショゾク</t>
    </rPh>
    <rPh sb="25" eb="27">
      <t>ガッカ</t>
    </rPh>
    <phoneticPr fontId="1"/>
  </si>
  <si>
    <t>学年</t>
    <rPh sb="0" eb="2">
      <t>ガクネン</t>
    </rPh>
    <phoneticPr fontId="1"/>
  </si>
  <si>
    <t>学年の一覧
デフォルトで、ログオンユーザーの学年</t>
    <rPh sb="0" eb="2">
      <t>ガクネン</t>
    </rPh>
    <rPh sb="3" eb="5">
      <t>イチラン</t>
    </rPh>
    <rPh sb="22" eb="24">
      <t>ガクネン</t>
    </rPh>
    <phoneticPr fontId="1"/>
  </si>
  <si>
    <t>(*２)課題グループは条件に関係なく一覧が表示される</t>
    <rPh sb="4" eb="6">
      <t>カダイ</t>
    </rPh>
    <rPh sb="11" eb="13">
      <t>ジョウケン</t>
    </rPh>
    <rPh sb="14" eb="16">
      <t>カンケイ</t>
    </rPh>
    <rPh sb="18" eb="20">
      <t>イチラン</t>
    </rPh>
    <rPh sb="21" eb="23">
      <t>ヒョウジ</t>
    </rPh>
    <phoneticPr fontId="1"/>
  </si>
  <si>
    <t>課題グループの一覧(*２)</t>
    <rPh sb="0" eb="2">
      <t>カダイ</t>
    </rPh>
    <rPh sb="7" eb="9">
      <t>イチラン</t>
    </rPh>
    <phoneticPr fontId="1"/>
  </si>
  <si>
    <t>ランキング画面</t>
    <phoneticPr fontId="1"/>
  </si>
  <si>
    <t>学年を追加　デフォルト値の説明を追加</t>
    <rPh sb="0" eb="2">
      <t>ガクネン</t>
    </rPh>
    <rPh sb="3" eb="5">
      <t>ツイカ</t>
    </rPh>
    <rPh sb="11" eb="12">
      <t>チ</t>
    </rPh>
    <rPh sb="13" eb="15">
      <t>セツメイ</t>
    </rPh>
    <rPh sb="16" eb="18">
      <t>ツイカ</t>
    </rPh>
    <phoneticPr fontId="1"/>
  </si>
  <si>
    <t>ログ確認画面</t>
    <rPh sb="2" eb="4">
      <t>カクニン</t>
    </rPh>
    <rPh sb="4" eb="6">
      <t>ガメン</t>
    </rPh>
    <phoneticPr fontId="1"/>
  </si>
  <si>
    <t>ログ表示</t>
    <rPh sb="2" eb="4">
      <t>ヒョウジ</t>
    </rPh>
    <phoneticPr fontId="1"/>
  </si>
  <si>
    <t>ログ削除画面</t>
    <rPh sb="2" eb="4">
      <t>サクジョ</t>
    </rPh>
    <rPh sb="4" eb="6">
      <t>ガメン</t>
    </rPh>
    <phoneticPr fontId="1"/>
  </si>
  <si>
    <t>動作内容</t>
    <rPh sb="0" eb="2">
      <t>ドウサ</t>
    </rPh>
    <rPh sb="2" eb="4">
      <t>ナイヨウ</t>
    </rPh>
    <phoneticPr fontId="1"/>
  </si>
  <si>
    <t>ログ時間</t>
    <rPh sb="2" eb="4">
      <t>ジカン</t>
    </rPh>
    <phoneticPr fontId="1"/>
  </si>
  <si>
    <t>役割（管理者、先生、学生）を選択する</t>
    <rPh sb="0" eb="2">
      <t>ヤクワリ</t>
    </rPh>
    <rPh sb="3" eb="6">
      <t>カンリシャ</t>
    </rPh>
    <rPh sb="7" eb="9">
      <t>センセイ</t>
    </rPh>
    <rPh sb="10" eb="12">
      <t>ガクセイ</t>
    </rPh>
    <rPh sb="14" eb="16">
      <t>センタク</t>
    </rPh>
    <phoneticPr fontId="1"/>
  </si>
  <si>
    <t>動作内容を選択する（※１）</t>
    <rPh sb="0" eb="2">
      <t>ドウサ</t>
    </rPh>
    <rPh sb="2" eb="4">
      <t>ナイヨウ</t>
    </rPh>
    <rPh sb="5" eb="7">
      <t>センタク</t>
    </rPh>
    <phoneticPr fontId="1"/>
  </si>
  <si>
    <t>FROMの日付とTOの日付を
YYYY/MM/DD形式で指定する
エディットボックスをクリックするとカレンダー表示
（※２）</t>
    <rPh sb="5" eb="7">
      <t>ヒヅケ</t>
    </rPh>
    <rPh sb="11" eb="13">
      <t>ヒヅケ</t>
    </rPh>
    <rPh sb="25" eb="27">
      <t>ケイシキ</t>
    </rPh>
    <rPh sb="28" eb="30">
      <t>シテイ</t>
    </rPh>
    <rPh sb="55" eb="57">
      <t>ヒョウジ</t>
    </rPh>
    <phoneticPr fontId="1"/>
  </si>
  <si>
    <t>時間：　YYYY/MM/DD 24H:MM:SS形式表示
学科：学科名を表示
ニックネーム：ニックネームを表示
動作：動作名を表示。備考がある場合は備考も表示</t>
    <rPh sb="0" eb="2">
      <t>ジカン</t>
    </rPh>
    <rPh sb="24" eb="26">
      <t>ケイシキ</t>
    </rPh>
    <rPh sb="26" eb="28">
      <t>ヒョウジ</t>
    </rPh>
    <rPh sb="29" eb="31">
      <t>ガッカ</t>
    </rPh>
    <rPh sb="32" eb="34">
      <t>ガッカ</t>
    </rPh>
    <rPh sb="34" eb="35">
      <t>メイ</t>
    </rPh>
    <rPh sb="36" eb="38">
      <t>ヒョウジ</t>
    </rPh>
    <rPh sb="53" eb="55">
      <t>ヒョウジ</t>
    </rPh>
    <rPh sb="56" eb="58">
      <t>ドウサ</t>
    </rPh>
    <rPh sb="59" eb="61">
      <t>ドウサ</t>
    </rPh>
    <rPh sb="61" eb="62">
      <t>メイ</t>
    </rPh>
    <rPh sb="63" eb="65">
      <t>ヒョウジ</t>
    </rPh>
    <rPh sb="66" eb="68">
      <t>ビコウ</t>
    </rPh>
    <rPh sb="71" eb="73">
      <t>バアイ</t>
    </rPh>
    <rPh sb="74" eb="76">
      <t>ビコウ</t>
    </rPh>
    <rPh sb="77" eb="79">
      <t>ヒョウジ</t>
    </rPh>
    <phoneticPr fontId="1"/>
  </si>
  <si>
    <t>（※１）動作ログの詳細は「動作ログ」のシートを参照のこと</t>
    <rPh sb="4" eb="6">
      <t>ドウサ</t>
    </rPh>
    <rPh sb="9" eb="11">
      <t>ショウサイ</t>
    </rPh>
    <rPh sb="13" eb="15">
      <t>ドウサ</t>
    </rPh>
    <rPh sb="23" eb="25">
      <t>サンショウ</t>
    </rPh>
    <phoneticPr fontId="1"/>
  </si>
  <si>
    <t>（※２）FROMとTOは片方だけ入れてもOK</t>
    <rPh sb="12" eb="14">
      <t>カタホウ</t>
    </rPh>
    <rPh sb="16" eb="17">
      <t>イ</t>
    </rPh>
    <phoneticPr fontId="1"/>
  </si>
  <si>
    <t>FROM</t>
    <phoneticPr fontId="1"/>
  </si>
  <si>
    <t>TO</t>
    <phoneticPr fontId="1"/>
  </si>
  <si>
    <t>検索範囲</t>
    <rPh sb="0" eb="2">
      <t>ケンサク</t>
    </rPh>
    <rPh sb="2" eb="4">
      <t>ハンイ</t>
    </rPh>
    <phoneticPr fontId="1"/>
  </si>
  <si>
    <t>あり</t>
    <phoneticPr fontId="1"/>
  </si>
  <si>
    <t>FROMの日付からTOの日付の間のログを検索</t>
    <rPh sb="5" eb="7">
      <t>ヒヅケ</t>
    </rPh>
    <rPh sb="12" eb="14">
      <t>ヒヅケ</t>
    </rPh>
    <rPh sb="15" eb="16">
      <t>アイダ</t>
    </rPh>
    <rPh sb="20" eb="22">
      <t>ケンサク</t>
    </rPh>
    <phoneticPr fontId="1"/>
  </si>
  <si>
    <t>FROMの日付以降のログを検索</t>
    <rPh sb="5" eb="7">
      <t>ヒヅケ</t>
    </rPh>
    <rPh sb="7" eb="9">
      <t>イコウ</t>
    </rPh>
    <rPh sb="13" eb="15">
      <t>ケンサク</t>
    </rPh>
    <phoneticPr fontId="1"/>
  </si>
  <si>
    <t>TOの日付までのログを検索</t>
    <rPh sb="3" eb="5">
      <t>ヒヅケ</t>
    </rPh>
    <rPh sb="11" eb="13">
      <t>ケンサク</t>
    </rPh>
    <phoneticPr fontId="1"/>
  </si>
  <si>
    <t>ログのID</t>
    <phoneticPr fontId="1"/>
  </si>
  <si>
    <t>動作ログ名</t>
    <rPh sb="0" eb="2">
      <t>ドウサ</t>
    </rPh>
    <rPh sb="4" eb="5">
      <t>メイ</t>
    </rPh>
    <phoneticPr fontId="1"/>
  </si>
  <si>
    <t>出力タイミング</t>
    <rPh sb="0" eb="2">
      <t>シュツリョク</t>
    </rPh>
    <phoneticPr fontId="1"/>
  </si>
  <si>
    <t>ログイン</t>
  </si>
  <si>
    <t>ログアウト</t>
  </si>
  <si>
    <t>課題判定</t>
  </si>
  <si>
    <t>課題作成</t>
  </si>
  <si>
    <t>課題編集</t>
  </si>
  <si>
    <t>ユーザー作成</t>
  </si>
  <si>
    <t>ユーザー編集</t>
  </si>
  <si>
    <t>CSV登録(作成)</t>
  </si>
  <si>
    <t>パスワード変更</t>
  </si>
  <si>
    <t>ニックネーム変更</t>
  </si>
  <si>
    <t>卒業処理</t>
  </si>
  <si>
    <t>留年処理</t>
  </si>
  <si>
    <t>退学処理</t>
  </si>
  <si>
    <t>備考の出力項目</t>
    <rPh sb="0" eb="2">
      <t>ビコウ</t>
    </rPh>
    <rPh sb="3" eb="5">
      <t>シュツリョク</t>
    </rPh>
    <rPh sb="5" eb="7">
      <t>コウモク</t>
    </rPh>
    <phoneticPr fontId="1"/>
  </si>
  <si>
    <t>課題の名前</t>
    <rPh sb="0" eb="2">
      <t>カダイ</t>
    </rPh>
    <rPh sb="3" eb="5">
      <t>ナマエ</t>
    </rPh>
    <phoneticPr fontId="1"/>
  </si>
  <si>
    <t>ユーザー名</t>
    <rPh sb="4" eb="5">
      <t>メイ</t>
    </rPh>
    <phoneticPr fontId="1"/>
  </si>
  <si>
    <t>ログインしたとき</t>
    <phoneticPr fontId="1"/>
  </si>
  <si>
    <t>ログアウトした時</t>
    <rPh sb="7" eb="8">
      <t>トキ</t>
    </rPh>
    <phoneticPr fontId="1"/>
  </si>
  <si>
    <t>課題の判定を行い、正常に判定が終わったとき</t>
    <rPh sb="0" eb="2">
      <t>カダイ</t>
    </rPh>
    <rPh sb="3" eb="5">
      <t>ハンテイ</t>
    </rPh>
    <rPh sb="6" eb="7">
      <t>オコナ</t>
    </rPh>
    <rPh sb="9" eb="11">
      <t>セイジョウ</t>
    </rPh>
    <rPh sb="12" eb="14">
      <t>ハンテイ</t>
    </rPh>
    <rPh sb="15" eb="16">
      <t>オ</t>
    </rPh>
    <phoneticPr fontId="1"/>
  </si>
  <si>
    <t>課題の作成を行った時</t>
    <rPh sb="0" eb="2">
      <t>カダイ</t>
    </rPh>
    <rPh sb="3" eb="5">
      <t>サクセイ</t>
    </rPh>
    <rPh sb="6" eb="7">
      <t>オコナ</t>
    </rPh>
    <rPh sb="9" eb="10">
      <t>トキ</t>
    </rPh>
    <phoneticPr fontId="1"/>
  </si>
  <si>
    <t>既に存在する課題の修正をした時</t>
    <rPh sb="0" eb="1">
      <t>スデ</t>
    </rPh>
    <rPh sb="2" eb="4">
      <t>ソンザイ</t>
    </rPh>
    <rPh sb="6" eb="8">
      <t>カダイ</t>
    </rPh>
    <rPh sb="9" eb="11">
      <t>シュウセイ</t>
    </rPh>
    <rPh sb="14" eb="15">
      <t>トキ</t>
    </rPh>
    <phoneticPr fontId="1"/>
  </si>
  <si>
    <t>ユーザーを作成した時</t>
    <rPh sb="5" eb="7">
      <t>サクセイ</t>
    </rPh>
    <rPh sb="9" eb="10">
      <t>トキ</t>
    </rPh>
    <phoneticPr fontId="1"/>
  </si>
  <si>
    <t>ユーザーの情報を修正した時</t>
    <rPh sb="5" eb="7">
      <t>ジョウホウ</t>
    </rPh>
    <rPh sb="8" eb="10">
      <t>シュウセイ</t>
    </rPh>
    <rPh sb="12" eb="13">
      <t>トキ</t>
    </rPh>
    <phoneticPr fontId="1"/>
  </si>
  <si>
    <t>CSV登録を行った時</t>
    <rPh sb="3" eb="5">
      <t>トウロク</t>
    </rPh>
    <rPh sb="6" eb="7">
      <t>オコナ</t>
    </rPh>
    <rPh sb="9" eb="10">
      <t>トキ</t>
    </rPh>
    <phoneticPr fontId="1"/>
  </si>
  <si>
    <t>パスワードを変更した時</t>
    <rPh sb="6" eb="8">
      <t>ヘンコウ</t>
    </rPh>
    <rPh sb="10" eb="11">
      <t>トキ</t>
    </rPh>
    <phoneticPr fontId="1"/>
  </si>
  <si>
    <t>ニックネームを変更した時</t>
    <rPh sb="7" eb="9">
      <t>ヘンコウ</t>
    </rPh>
    <rPh sb="11" eb="12">
      <t>トキ</t>
    </rPh>
    <phoneticPr fontId="1"/>
  </si>
  <si>
    <t>卒業処理を行い正常に終了した時</t>
    <rPh sb="0" eb="2">
      <t>ソツギョウ</t>
    </rPh>
    <rPh sb="2" eb="4">
      <t>ショリ</t>
    </rPh>
    <rPh sb="5" eb="6">
      <t>オコナ</t>
    </rPh>
    <rPh sb="7" eb="9">
      <t>セイジョウ</t>
    </rPh>
    <rPh sb="10" eb="12">
      <t>シュウリョウ</t>
    </rPh>
    <rPh sb="14" eb="15">
      <t>トキ</t>
    </rPh>
    <phoneticPr fontId="1"/>
  </si>
  <si>
    <t>留年処理を行い正常に終了した時</t>
    <rPh sb="0" eb="2">
      <t>リュウネン</t>
    </rPh>
    <rPh sb="2" eb="4">
      <t>ショリ</t>
    </rPh>
    <rPh sb="5" eb="6">
      <t>オコナ</t>
    </rPh>
    <rPh sb="7" eb="9">
      <t>セイジョウ</t>
    </rPh>
    <rPh sb="10" eb="12">
      <t>シュウリョウ</t>
    </rPh>
    <rPh sb="14" eb="15">
      <t>トキ</t>
    </rPh>
    <phoneticPr fontId="1"/>
  </si>
  <si>
    <t>退学処理を行い正常に終了した時</t>
    <rPh sb="0" eb="2">
      <t>タイガク</t>
    </rPh>
    <rPh sb="2" eb="4">
      <t>ショリ</t>
    </rPh>
    <rPh sb="5" eb="6">
      <t>オコナ</t>
    </rPh>
    <rPh sb="7" eb="9">
      <t>セイジョウ</t>
    </rPh>
    <rPh sb="10" eb="12">
      <t>シュウリョウ</t>
    </rPh>
    <rPh sb="14" eb="15">
      <t>トキ</t>
    </rPh>
    <phoneticPr fontId="1"/>
  </si>
  <si>
    <t>課題のID</t>
    <rPh sb="0" eb="2">
      <t>カダイ</t>
    </rPh>
    <phoneticPr fontId="1"/>
  </si>
  <si>
    <t>エディット</t>
    <phoneticPr fontId="1"/>
  </si>
  <si>
    <t>メールアドレス（部分一致）</t>
    <rPh sb="8" eb="10">
      <t>ブブン</t>
    </rPh>
    <rPh sb="10" eb="12">
      <t>イッチ</t>
    </rPh>
    <phoneticPr fontId="1"/>
  </si>
  <si>
    <t>②</t>
    <phoneticPr fontId="1"/>
  </si>
  <si>
    <t>円グラフ</t>
    <rPh sb="0" eb="1">
      <t>エン</t>
    </rPh>
    <phoneticPr fontId="1"/>
  </si>
  <si>
    <t>ー</t>
    <phoneticPr fontId="1"/>
  </si>
  <si>
    <t>達成度</t>
    <rPh sb="0" eb="2">
      <t>タッセイ</t>
    </rPh>
    <rPh sb="2" eb="3">
      <t>ド</t>
    </rPh>
    <phoneticPr fontId="1"/>
  </si>
  <si>
    <t>現在の達成度（課題に対して提出済みの課題の割合）を表示する</t>
    <rPh sb="0" eb="2">
      <t>ゲンザイ</t>
    </rPh>
    <rPh sb="3" eb="5">
      <t>タッセイ</t>
    </rPh>
    <rPh sb="5" eb="6">
      <t>ド</t>
    </rPh>
    <rPh sb="7" eb="9">
      <t>カダイ</t>
    </rPh>
    <rPh sb="10" eb="11">
      <t>タイ</t>
    </rPh>
    <rPh sb="13" eb="15">
      <t>テイシュツ</t>
    </rPh>
    <rPh sb="15" eb="16">
      <t>ズ</t>
    </rPh>
    <rPh sb="18" eb="20">
      <t>カダイ</t>
    </rPh>
    <rPh sb="21" eb="23">
      <t>ワリアイ</t>
    </rPh>
    <rPh sb="25" eb="27">
      <t>ヒョウジ</t>
    </rPh>
    <phoneticPr fontId="1"/>
  </si>
  <si>
    <t>ダッシュボード画面</t>
    <phoneticPr fontId="1"/>
  </si>
  <si>
    <t>ログ表示</t>
    <phoneticPr fontId="1"/>
  </si>
  <si>
    <t>ログ検索画面を追加</t>
    <rPh sb="2" eb="4">
      <t>ケンサク</t>
    </rPh>
    <rPh sb="4" eb="6">
      <t>ガメン</t>
    </rPh>
    <rPh sb="7" eb="9">
      <t>ツイカ</t>
    </rPh>
    <phoneticPr fontId="1"/>
  </si>
  <si>
    <t>ダッシュボード画面に円グラフ表示を追加</t>
    <rPh sb="7" eb="9">
      <t>ガメン</t>
    </rPh>
    <rPh sb="10" eb="11">
      <t>エン</t>
    </rPh>
    <rPh sb="14" eb="16">
      <t>ヒョウジ</t>
    </rPh>
    <rPh sb="17" eb="19">
      <t>ツイカ</t>
    </rPh>
    <phoneticPr fontId="1"/>
  </si>
  <si>
    <t>③</t>
    <phoneticPr fontId="1"/>
  </si>
  <si>
    <t>必須課題</t>
    <rPh sb="0" eb="2">
      <t>ヒッス</t>
    </rPh>
    <rPh sb="2" eb="4">
      <t>カダイ</t>
    </rPh>
    <phoneticPr fontId="1"/>
  </si>
  <si>
    <t>ラベル（リンク）</t>
    <phoneticPr fontId="2"/>
  </si>
  <si>
    <t>-</t>
    <phoneticPr fontId="1"/>
  </si>
  <si>
    <t>終了していない課題の一覧を表示する（リンク）</t>
    <rPh sb="0" eb="2">
      <t>シュウリョウ</t>
    </rPh>
    <rPh sb="7" eb="9">
      <t>カダイ</t>
    </rPh>
    <rPh sb="10" eb="12">
      <t>イチラン</t>
    </rPh>
    <rPh sb="13" eb="15">
      <t>ヒョウジ</t>
    </rPh>
    <phoneticPr fontId="1"/>
  </si>
  <si>
    <t>掲示情報入力画面</t>
    <rPh sb="0" eb="2">
      <t>ケイジ</t>
    </rPh>
    <rPh sb="2" eb="4">
      <t>ジョウホウ</t>
    </rPh>
    <rPh sb="4" eb="6">
      <t>ニュウリョク</t>
    </rPh>
    <rPh sb="6" eb="8">
      <t>ガメン</t>
    </rPh>
    <phoneticPr fontId="1"/>
  </si>
  <si>
    <t>掲示板表示画面</t>
    <rPh sb="0" eb="3">
      <t>ケイジバン</t>
    </rPh>
    <rPh sb="3" eb="5">
      <t>ヒョウジ</t>
    </rPh>
    <rPh sb="5" eb="7">
      <t>ガメン</t>
    </rPh>
    <phoneticPr fontId="1"/>
  </si>
  <si>
    <t>チャット画面</t>
    <rPh sb="4" eb="6">
      <t>ガメン</t>
    </rPh>
    <phoneticPr fontId="1"/>
  </si>
  <si>
    <t>掲示板一覧</t>
    <rPh sb="0" eb="3">
      <t>ケイジバン</t>
    </rPh>
    <rPh sb="3" eb="5">
      <t>イチラン</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</si>
</sst>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0"/>
    <numFmt numFmtId="177" formatCode="00"/>
  </numFmts>
  <fonts count="6" x14ac:knownFonts="1">
    <font>
      <sz val="11"/>
      <color theme="1"/>
      <name val="ＭＳ Ｐゴシック"/>
      <family val="2"/>
      <scheme val="minor"/>
    </font>
    <font>
      <sz val="6"/>
      <name val="ＭＳ Ｐゴシック"/>
      <family val="3"/>
      <charset val="128"/>
      <scheme val="minor"/>
    </font>
    <font>
      <sz val="6"/>
      <name val="ＭＳ Ｐゴシック"/>
      <family val="3"/>
      <charset val="128"/>
    </font>
    <font>
      <sz val="11"/>
      <color theme="1"/>
      <name val="ＭＳ Ｐゴシック"/>
      <family val="3"/>
      <charset val="128"/>
    </font>
    <font>
      <sz val="8"/>
      <color theme="1"/>
      <name val="ＭＳ Ｐゴシック"/>
      <family val="2"/>
      <scheme val="minor"/>
    </font>
    <font>
      <sz val="8"/>
      <color theme="1"/>
      <name val="ＭＳ Ｐゴシック"/>
      <family val="3"/>
      <charset val="128"/>
      <scheme val="minor"/>
    </font>
  </fonts>
  <fills count="9">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s>
  <borders count="1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46">
    <xf numFmtId="0" fontId="0" fillId="0" borderId="0" xfId="0"/>
    <xf numFmtId="0" fontId="0" fillId="2" borderId="4" xfId="0" applyFill="1" applyBorder="1" applyAlignment="1">
      <alignment vertical="center"/>
    </xf>
    <xf numFmtId="0" fontId="0" fillId="0" borderId="5" xfId="0" applyBorder="1"/>
    <xf numFmtId="0" fontId="0" fillId="0" borderId="1" xfId="0" applyBorder="1" applyAlignment="1">
      <alignment horizontal="left"/>
    </xf>
    <xf numFmtId="0" fontId="0" fillId="0" borderId="3" xfId="0" applyBorder="1" applyAlignment="1">
      <alignment horizontal="left"/>
    </xf>
    <xf numFmtId="0" fontId="0" fillId="2" borderId="5" xfId="0" applyFill="1" applyBorder="1"/>
    <xf numFmtId="31" fontId="0" fillId="0" borderId="3" xfId="0" applyNumberFormat="1" applyBorder="1"/>
    <xf numFmtId="0" fontId="0" fillId="2" borderId="6" xfId="0" applyFill="1" applyBorder="1" applyAlignment="1">
      <alignment vertical="center"/>
    </xf>
    <xf numFmtId="0" fontId="0" fillId="0" borderId="3" xfId="0" applyBorder="1"/>
    <xf numFmtId="0" fontId="0" fillId="2" borderId="4" xfId="0" applyFill="1" applyBorder="1" applyAlignment="1">
      <alignment horizontal="left" vertical="center"/>
    </xf>
    <xf numFmtId="0" fontId="0" fillId="2" borderId="6" xfId="0" applyFill="1" applyBorder="1" applyAlignment="1">
      <alignment horizontal="left" vertical="center"/>
    </xf>
    <xf numFmtId="0" fontId="0" fillId="2" borderId="7" xfId="0" applyFill="1" applyBorder="1" applyAlignment="1">
      <alignment horizontal="left" vertical="center"/>
    </xf>
    <xf numFmtId="0" fontId="0" fillId="0" borderId="1" xfId="0" applyBorder="1" applyAlignment="1"/>
    <xf numFmtId="0" fontId="0" fillId="0" borderId="2" xfId="0" applyBorder="1" applyAlignment="1"/>
    <xf numFmtId="0" fontId="0" fillId="0" borderId="8" xfId="0" applyBorder="1"/>
    <xf numFmtId="0" fontId="0" fillId="0" borderId="9" xfId="0" applyBorder="1"/>
    <xf numFmtId="0" fontId="0" fillId="0" borderId="10" xfId="0" applyBorder="1"/>
    <xf numFmtId="0" fontId="0" fillId="0" borderId="11" xfId="0" applyBorder="1"/>
    <xf numFmtId="0" fontId="0" fillId="0" borderId="0" xfId="0" applyBorder="1"/>
    <xf numFmtId="0" fontId="3" fillId="0" borderId="0" xfId="0" applyFont="1" applyBorder="1"/>
    <xf numFmtId="0" fontId="0" fillId="0" borderId="12" xfId="0" applyBorder="1"/>
    <xf numFmtId="0" fontId="0" fillId="0" borderId="13" xfId="0" applyBorder="1"/>
    <xf numFmtId="0" fontId="0" fillId="0" borderId="14" xfId="0" applyBorder="1"/>
    <xf numFmtId="0" fontId="0" fillId="0" borderId="15" xfId="0" applyBorder="1"/>
    <xf numFmtId="0" fontId="0" fillId="3" borderId="5" xfId="0" applyFill="1" applyBorder="1"/>
    <xf numFmtId="0" fontId="0" fillId="3" borderId="1" xfId="0" applyFill="1" applyBorder="1"/>
    <xf numFmtId="0" fontId="0" fillId="3" borderId="3" xfId="0" applyFill="1" applyBorder="1"/>
    <xf numFmtId="0" fontId="0" fillId="0" borderId="5" xfId="0" applyBorder="1" applyAlignment="1">
      <alignment horizontal="center"/>
    </xf>
    <xf numFmtId="0" fontId="0" fillId="0" borderId="5" xfId="0" applyBorder="1" applyAlignment="1">
      <alignment horizontal="center" vertical="center"/>
    </xf>
    <xf numFmtId="0" fontId="0" fillId="0" borderId="11" xfId="0" applyBorder="1" applyAlignment="1">
      <alignment horizontal="left" vertical="top"/>
    </xf>
    <xf numFmtId="0" fontId="0" fillId="0" borderId="1" xfId="0" applyBorder="1" applyAlignment="1">
      <alignment horizontal="left"/>
    </xf>
    <xf numFmtId="0" fontId="0" fillId="0" borderId="3" xfId="0" applyBorder="1" applyAlignment="1">
      <alignment horizontal="left"/>
    </xf>
    <xf numFmtId="0" fontId="0" fillId="0" borderId="2" xfId="0" applyBorder="1" applyAlignment="1">
      <alignment horizontal="left"/>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0" fillId="0" borderId="3" xfId="0" applyBorder="1" applyAlignment="1">
      <alignment horizontal="left"/>
    </xf>
    <xf numFmtId="0" fontId="0" fillId="0" borderId="2" xfId="0" applyBorder="1" applyAlignment="1">
      <alignment horizontal="left"/>
    </xf>
    <xf numFmtId="0" fontId="0" fillId="0" borderId="5" xfId="0" applyBorder="1" applyAlignment="1">
      <alignment wrapText="1"/>
    </xf>
    <xf numFmtId="0" fontId="0" fillId="4" borderId="5" xfId="0" applyFill="1" applyBorder="1"/>
    <xf numFmtId="0" fontId="0" fillId="0" borderId="0" xfId="0" applyFill="1" applyBorder="1"/>
    <xf numFmtId="0" fontId="0" fillId="5" borderId="5" xfId="0" applyFill="1" applyBorder="1"/>
    <xf numFmtId="0" fontId="0" fillId="0" borderId="5" xfId="0" applyFill="1" applyBorder="1"/>
    <xf numFmtId="0" fontId="0" fillId="0" borderId="1" xfId="0" applyFill="1" applyBorder="1"/>
    <xf numFmtId="0" fontId="0" fillId="0" borderId="2" xfId="0" applyBorder="1"/>
    <xf numFmtId="0" fontId="0" fillId="5" borderId="1" xfId="0" applyFill="1" applyBorder="1"/>
    <xf numFmtId="0" fontId="0" fillId="5" borderId="2" xfId="0" applyFill="1" applyBorder="1"/>
    <xf numFmtId="0" fontId="0" fillId="5" borderId="3" xfId="0" applyFill="1" applyBorder="1"/>
    <xf numFmtId="0" fontId="4" fillId="0" borderId="5" xfId="0" applyFont="1" applyBorder="1"/>
    <xf numFmtId="0" fontId="5" fillId="0" borderId="5" xfId="0" applyFont="1" applyBorder="1"/>
    <xf numFmtId="0" fontId="0" fillId="5" borderId="5" xfId="0" applyFill="1" applyBorder="1" applyAlignment="1">
      <alignment horizontal="center" vertical="center"/>
    </xf>
    <xf numFmtId="0" fontId="0" fillId="5" borderId="5" xfId="0" applyFill="1" applyBorder="1" applyAlignment="1">
      <alignment horizontal="center" vertical="center"/>
    </xf>
    <xf numFmtId="177" fontId="0" fillId="0" borderId="5" xfId="0" applyNumberFormat="1" applyBorder="1"/>
    <xf numFmtId="176" fontId="0" fillId="0" borderId="5" xfId="0" applyNumberFormat="1" applyBorder="1"/>
    <xf numFmtId="0" fontId="0" fillId="6" borderId="7" xfId="0" applyFill="1" applyBorder="1"/>
    <xf numFmtId="0" fontId="0" fillId="6" borderId="5" xfId="0" applyFill="1" applyBorder="1"/>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1"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5" borderId="5" xfId="0" applyFill="1" applyBorder="1" applyAlignment="1">
      <alignment horizontal="center" vertical="center"/>
    </xf>
    <xf numFmtId="0" fontId="0" fillId="0" borderId="7" xfId="0" applyFill="1" applyBorder="1"/>
    <xf numFmtId="0" fontId="0" fillId="7" borderId="5" xfId="0" applyFill="1" applyBorder="1"/>
    <xf numFmtId="0" fontId="0" fillId="7" borderId="5" xfId="0" applyFill="1" applyBorder="1" applyAlignment="1">
      <alignment horizontal="center"/>
    </xf>
    <xf numFmtId="0" fontId="0" fillId="0" borderId="11" xfId="0" applyFill="1" applyBorder="1" applyAlignment="1">
      <alignment horizontal="center"/>
    </xf>
    <xf numFmtId="0" fontId="0" fillId="0" borderId="5" xfId="0" applyFill="1" applyBorder="1" applyAlignment="1">
      <alignment horizontal="center"/>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8" borderId="5" xfId="0" applyFill="1" applyBorder="1"/>
    <xf numFmtId="0" fontId="0" fillId="8" borderId="5" xfId="0" applyFill="1" applyBorder="1" applyAlignment="1">
      <alignment horizontal="center"/>
    </xf>
    <xf numFmtId="0" fontId="0" fillId="0" borderId="1" xfId="0" applyBorder="1" applyAlignment="1">
      <alignment horizontal="left"/>
    </xf>
    <xf numFmtId="0" fontId="0" fillId="0" borderId="3" xfId="0" applyBorder="1" applyAlignment="1">
      <alignment horizontal="left"/>
    </xf>
    <xf numFmtId="177" fontId="0" fillId="0" borderId="5" xfId="0" applyNumberFormat="1" applyFill="1" applyBorder="1"/>
    <xf numFmtId="14" fontId="0" fillId="0" borderId="5" xfId="0" applyNumberFormat="1" applyBorder="1"/>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5" xfId="0" applyBorder="1" applyAlignment="1">
      <alignment horizontal="center"/>
    </xf>
    <xf numFmtId="0" fontId="0" fillId="0" borderId="5" xfId="0" applyBorder="1" applyAlignment="1">
      <alignment horizontal="center"/>
    </xf>
    <xf numFmtId="0" fontId="0" fillId="0" borderId="5" xfId="0" applyBorder="1" applyAlignment="1">
      <alignment horizontal="center"/>
    </xf>
    <xf numFmtId="0" fontId="0" fillId="0" borderId="5" xfId="0" applyBorder="1" applyAlignment="1">
      <alignment horizontal="center"/>
    </xf>
    <xf numFmtId="0" fontId="0" fillId="0" borderId="5" xfId="0" applyBorder="1" applyAlignment="1">
      <alignment wrapText="1"/>
    </xf>
    <xf numFmtId="0" fontId="0" fillId="0" borderId="5" xfId="0" applyBorder="1" applyAlignment="1">
      <alignment horizontal="center"/>
    </xf>
    <xf numFmtId="0" fontId="0" fillId="0" borderId="1" xfId="0" applyBorder="1" applyAlignment="1">
      <alignment horizontal="left"/>
    </xf>
    <xf numFmtId="0" fontId="0" fillId="0" borderId="3" xfId="0" applyBorder="1" applyAlignment="1">
      <alignment horizontal="left"/>
    </xf>
    <xf numFmtId="0" fontId="0" fillId="0" borderId="5" xfId="0" applyBorder="1" applyAlignment="1">
      <alignment horizontal="center"/>
    </xf>
    <xf numFmtId="0" fontId="0" fillId="0" borderId="5" xfId="0" applyBorder="1" applyAlignment="1">
      <alignment horizontal="center"/>
    </xf>
    <xf numFmtId="0" fontId="0" fillId="0" borderId="0" xfId="0" applyBorder="1" applyAlignment="1">
      <alignment shrinkToFit="1"/>
    </xf>
    <xf numFmtId="0" fontId="0" fillId="0" borderId="5" xfId="0" applyBorder="1" applyAlignment="1">
      <alignment vertical="center"/>
    </xf>
    <xf numFmtId="0" fontId="0" fillId="0" borderId="5" xfId="0" applyBorder="1" applyAlignment="1">
      <alignment horizontal="center"/>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5" xfId="0" applyBorder="1" applyAlignment="1">
      <alignment horizontal="center"/>
    </xf>
    <xf numFmtId="0" fontId="0" fillId="0" borderId="5" xfId="0" applyFill="1" applyBorder="1" applyAlignment="1">
      <alignment horizontal="center"/>
    </xf>
    <xf numFmtId="0" fontId="0" fillId="5" borderId="5" xfId="0" applyFill="1" applyBorder="1" applyAlignment="1">
      <alignment horizontal="center" vertical="center"/>
    </xf>
    <xf numFmtId="176" fontId="0" fillId="0" borderId="4" xfId="0" applyNumberFormat="1" applyBorder="1" applyAlignment="1">
      <alignment horizontal="right" vertical="center"/>
    </xf>
    <xf numFmtId="176" fontId="0" fillId="0" borderId="7" xfId="0" applyNumberFormat="1" applyBorder="1" applyAlignment="1">
      <alignment horizontal="right" vertical="center"/>
    </xf>
    <xf numFmtId="176" fontId="0" fillId="0" borderId="4" xfId="0" applyNumberFormat="1" applyBorder="1"/>
    <xf numFmtId="176" fontId="0" fillId="0" borderId="6" xfId="0" applyNumberFormat="1" applyBorder="1"/>
    <xf numFmtId="176" fontId="0" fillId="0" borderId="7" xfId="0" applyNumberFormat="1" applyBorder="1"/>
    <xf numFmtId="176" fontId="0" fillId="0" borderId="6" xfId="0" applyNumberFormat="1" applyBorder="1" applyAlignment="1">
      <alignment horizontal="right" vertical="center"/>
    </xf>
    <xf numFmtId="176" fontId="0" fillId="0" borderId="4" xfId="0" applyNumberFormat="1" applyBorder="1" applyAlignment="1">
      <alignment horizontal="right"/>
    </xf>
    <xf numFmtId="176" fontId="0" fillId="0" borderId="7" xfId="0" applyNumberFormat="1" applyBorder="1" applyAlignment="1">
      <alignment horizontal="right"/>
    </xf>
    <xf numFmtId="0" fontId="0" fillId="5" borderId="0" xfId="0" applyFill="1" applyBorder="1" applyAlignment="1">
      <alignment horizontal="center" vertical="center"/>
    </xf>
    <xf numFmtId="0" fontId="0" fillId="0" borderId="12" xfId="0" applyBorder="1" applyAlignment="1"/>
    <xf numFmtId="176" fontId="0" fillId="0" borderId="4" xfId="0" applyNumberFormat="1" applyBorder="1" applyAlignment="1"/>
    <xf numFmtId="0" fontId="0" fillId="0" borderId="6" xfId="0" applyBorder="1" applyAlignment="1"/>
    <xf numFmtId="0" fontId="0" fillId="0" borderId="7" xfId="0" applyBorder="1" applyAlignment="1"/>
    <xf numFmtId="0" fontId="0" fillId="0" borderId="5" xfId="0" applyFill="1" applyBorder="1" applyAlignment="1"/>
    <xf numFmtId="0" fontId="0" fillId="0" borderId="5" xfId="0" applyBorder="1" applyAlignment="1"/>
    <xf numFmtId="0" fontId="0" fillId="0" borderId="5" xfId="0" applyBorder="1" applyAlignment="1">
      <alignment wrapText="1"/>
    </xf>
    <xf numFmtId="0" fontId="0" fillId="2" borderId="5" xfId="0" applyFill="1" applyBorder="1" applyAlignment="1"/>
    <xf numFmtId="0" fontId="0" fillId="2" borderId="1" xfId="0" applyFill="1" applyBorder="1" applyAlignment="1">
      <alignment horizontal="left"/>
    </xf>
    <xf numFmtId="0" fontId="0" fillId="2" borderId="2" xfId="0" applyFill="1" applyBorder="1" applyAlignment="1">
      <alignment horizontal="left"/>
    </xf>
    <xf numFmtId="0" fontId="0" fillId="2" borderId="3" xfId="0" applyFill="1" applyBorder="1" applyAlignment="1">
      <alignment horizontal="left"/>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3" borderId="1" xfId="0" applyFill="1" applyBorder="1" applyAlignment="1">
      <alignment horizontal="left"/>
    </xf>
    <xf numFmtId="0" fontId="0" fillId="3" borderId="3" xfId="0" applyFill="1" applyBorder="1" applyAlignment="1">
      <alignment horizontal="left"/>
    </xf>
    <xf numFmtId="0" fontId="0" fillId="3" borderId="2" xfId="0" applyFill="1" applyBorder="1" applyAlignment="1">
      <alignment horizontal="left"/>
    </xf>
    <xf numFmtId="0" fontId="0" fillId="0" borderId="1" xfId="0" applyBorder="1" applyAlignment="1">
      <alignment horizontal="left" wrapText="1"/>
    </xf>
    <xf numFmtId="0" fontId="0" fillId="0" borderId="2" xfId="0" applyBorder="1" applyAlignment="1">
      <alignment horizontal="left" wrapText="1"/>
    </xf>
    <xf numFmtId="0" fontId="0" fillId="0" borderId="3" xfId="0" applyBorder="1" applyAlignment="1">
      <alignment horizontal="left" wrapText="1"/>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1"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0" borderId="0" xfId="0" applyFill="1" applyBorder="1" applyAlignment="1"/>
    <xf numFmtId="0" fontId="0" fillId="0" borderId="5" xfId="0" applyBorder="1" applyAlignment="1">
      <alignment horizontal="center"/>
    </xf>
    <xf numFmtId="0" fontId="0" fillId="0" borderId="5" xfId="0" applyBorder="1" applyAlignment="1">
      <alignment horizontal="left" shrinkToFit="1"/>
    </xf>
    <xf numFmtId="0" fontId="0" fillId="0" borderId="5" xfId="0" applyBorder="1" applyAlignment="1">
      <alignment horizontal="left"/>
    </xf>
    <xf numFmtId="0" fontId="0" fillId="0" borderId="5" xfId="0" applyFill="1" applyBorder="1" applyAlignment="1">
      <alignment horizontal="left"/>
    </xf>
    <xf numFmtId="0" fontId="0" fillId="0" borderId="5" xfId="0" applyFill="1" applyBorder="1" applyAlignment="1">
      <alignment horizontal="center"/>
    </xf>
    <xf numFmtId="0" fontId="0" fillId="0" borderId="0" xfId="0" applyBorder="1" applyAlignment="1">
      <alignment horizontal="left" shrinkToFit="1"/>
    </xf>
    <xf numFmtId="0" fontId="0" fillId="0" borderId="0" xfId="0" applyBorder="1" applyAlignment="1">
      <alignment horizontal="center"/>
    </xf>
  </cellXfs>
  <cellStyles count="1">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1</xdr:col>
      <xdr:colOff>232410</xdr:colOff>
      <xdr:row>13</xdr:row>
      <xdr:rowOff>78106</xdr:rowOff>
    </xdr:from>
    <xdr:ext cx="857250" cy="609600"/>
    <xdr:sp macro="" textlink="">
      <xdr:nvSpPr>
        <xdr:cNvPr id="2" name="テキスト ボックス 1"/>
        <xdr:cNvSpPr txBox="1"/>
      </xdr:nvSpPr>
      <xdr:spPr>
        <a:xfrm>
          <a:off x="842010" y="2257426"/>
          <a:ext cx="857250" cy="609600"/>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ログイン</a:t>
          </a:r>
        </a:p>
      </xdr:txBody>
    </xdr:sp>
    <xdr:clientData/>
  </xdr:oneCellAnchor>
  <xdr:oneCellAnchor>
    <xdr:from>
      <xdr:col>7</xdr:col>
      <xdr:colOff>19050</xdr:colOff>
      <xdr:row>3</xdr:row>
      <xdr:rowOff>161926</xdr:rowOff>
    </xdr:from>
    <xdr:ext cx="1104900" cy="571499"/>
    <xdr:sp macro="" textlink="">
      <xdr:nvSpPr>
        <xdr:cNvPr id="5" name="テキスト ボックス 4"/>
        <xdr:cNvSpPr txBox="1"/>
      </xdr:nvSpPr>
      <xdr:spPr>
        <a:xfrm>
          <a:off x="4819650" y="676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課題一覧画面</a:t>
          </a:r>
        </a:p>
      </xdr:txBody>
    </xdr:sp>
    <xdr:clientData/>
  </xdr:oneCellAnchor>
  <xdr:oneCellAnchor>
    <xdr:from>
      <xdr:col>9</xdr:col>
      <xdr:colOff>180975</xdr:colOff>
      <xdr:row>3</xdr:row>
      <xdr:rowOff>161926</xdr:rowOff>
    </xdr:from>
    <xdr:ext cx="1104900" cy="571499"/>
    <xdr:sp macro="" textlink="">
      <xdr:nvSpPr>
        <xdr:cNvPr id="6" name="テキスト ボックス 5"/>
        <xdr:cNvSpPr txBox="1"/>
      </xdr:nvSpPr>
      <xdr:spPr>
        <a:xfrm>
          <a:off x="6353175" y="676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課題画面</a:t>
          </a:r>
        </a:p>
      </xdr:txBody>
    </xdr:sp>
    <xdr:clientData/>
  </xdr:oneCellAnchor>
  <xdr:oneCellAnchor>
    <xdr:from>
      <xdr:col>7</xdr:col>
      <xdr:colOff>66675</xdr:colOff>
      <xdr:row>19</xdr:row>
      <xdr:rowOff>76201</xdr:rowOff>
    </xdr:from>
    <xdr:ext cx="1104900" cy="571499"/>
    <xdr:sp macro="" textlink="">
      <xdr:nvSpPr>
        <xdr:cNvPr id="7" name="テキスト ボックス 6"/>
        <xdr:cNvSpPr txBox="1"/>
      </xdr:nvSpPr>
      <xdr:spPr>
        <a:xfrm>
          <a:off x="4867275" y="333375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課題作成画面</a:t>
          </a:r>
        </a:p>
      </xdr:txBody>
    </xdr:sp>
    <xdr:clientData/>
  </xdr:oneCellAnchor>
  <xdr:oneCellAnchor>
    <xdr:from>
      <xdr:col>7</xdr:col>
      <xdr:colOff>26670</xdr:colOff>
      <xdr:row>35</xdr:row>
      <xdr:rowOff>118111</xdr:rowOff>
    </xdr:from>
    <xdr:ext cx="1104900" cy="571499"/>
    <xdr:sp macro="" textlink="">
      <xdr:nvSpPr>
        <xdr:cNvPr id="9" name="テキスト ボックス 8"/>
        <xdr:cNvSpPr txBox="1"/>
      </xdr:nvSpPr>
      <xdr:spPr>
        <a:xfrm>
          <a:off x="4293870" y="59855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ユーザー登録</a:t>
          </a:r>
        </a:p>
      </xdr:txBody>
    </xdr:sp>
    <xdr:clientData/>
  </xdr:oneCellAnchor>
  <xdr:twoCellAnchor>
    <xdr:from>
      <xdr:col>5</xdr:col>
      <xdr:colOff>440056</xdr:colOff>
      <xdr:row>5</xdr:row>
      <xdr:rowOff>112395</xdr:rowOff>
    </xdr:from>
    <xdr:to>
      <xdr:col>7</xdr:col>
      <xdr:colOff>19051</xdr:colOff>
      <xdr:row>15</xdr:row>
      <xdr:rowOff>60960</xdr:rowOff>
    </xdr:to>
    <xdr:cxnSp macro="">
      <xdr:nvCxnSpPr>
        <xdr:cNvPr id="11" name="カギ線コネクタ 10"/>
        <xdr:cNvCxnSpPr>
          <a:stCxn id="5" idx="1"/>
          <a:endCxn id="86" idx="3"/>
        </xdr:cNvCxnSpPr>
      </xdr:nvCxnSpPr>
      <xdr:spPr>
        <a:xfrm rot="10800000" flipV="1">
          <a:off x="3488056" y="950595"/>
          <a:ext cx="798195" cy="1624965"/>
        </a:xfrm>
        <a:prstGeom prst="bentConnector3">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13</xdr:row>
      <xdr:rowOff>83821</xdr:rowOff>
    </xdr:from>
    <xdr:to>
      <xdr:col>7</xdr:col>
      <xdr:colOff>38100</xdr:colOff>
      <xdr:row>15</xdr:row>
      <xdr:rowOff>60961</xdr:rowOff>
    </xdr:to>
    <xdr:cxnSp macro="">
      <xdr:nvCxnSpPr>
        <xdr:cNvPr id="13" name="カギ線コネクタ 12"/>
        <xdr:cNvCxnSpPr>
          <a:stCxn id="86" idx="3"/>
          <a:endCxn id="56" idx="1"/>
        </xdr:cNvCxnSpPr>
      </xdr:nvCxnSpPr>
      <xdr:spPr>
        <a:xfrm flipV="1">
          <a:off x="3488055" y="2263141"/>
          <a:ext cx="817245" cy="31242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438150</xdr:colOff>
      <xdr:row>5</xdr:row>
      <xdr:rowOff>104776</xdr:rowOff>
    </xdr:from>
    <xdr:to>
      <xdr:col>9</xdr:col>
      <xdr:colOff>180975</xdr:colOff>
      <xdr:row>5</xdr:row>
      <xdr:rowOff>117476</xdr:rowOff>
    </xdr:to>
    <xdr:cxnSp macro="">
      <xdr:nvCxnSpPr>
        <xdr:cNvPr id="19" name="カギ線コネクタ 18"/>
        <xdr:cNvCxnSpPr>
          <a:stCxn id="5" idx="3"/>
          <a:endCxn id="6" idx="1"/>
        </xdr:cNvCxnSpPr>
      </xdr:nvCxnSpPr>
      <xdr:spPr>
        <a:xfrm>
          <a:off x="5924550" y="962026"/>
          <a:ext cx="428625"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66675</xdr:colOff>
      <xdr:row>21</xdr:row>
      <xdr:rowOff>26671</xdr:rowOff>
    </xdr:to>
    <xdr:cxnSp macro="">
      <xdr:nvCxnSpPr>
        <xdr:cNvPr id="22" name="カギ線コネクタ 21"/>
        <xdr:cNvCxnSpPr>
          <a:stCxn id="86" idx="3"/>
          <a:endCxn id="7" idx="1"/>
        </xdr:cNvCxnSpPr>
      </xdr:nvCxnSpPr>
      <xdr:spPr>
        <a:xfrm>
          <a:off x="3488055" y="2575561"/>
          <a:ext cx="845820" cy="97155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26670</xdr:colOff>
      <xdr:row>37</xdr:row>
      <xdr:rowOff>68581</xdr:rowOff>
    </xdr:to>
    <xdr:cxnSp macro="">
      <xdr:nvCxnSpPr>
        <xdr:cNvPr id="28" name="カギ線コネクタ 27"/>
        <xdr:cNvCxnSpPr>
          <a:stCxn id="86" idx="3"/>
          <a:endCxn id="9" idx="1"/>
        </xdr:cNvCxnSpPr>
      </xdr:nvCxnSpPr>
      <xdr:spPr>
        <a:xfrm>
          <a:off x="3488055" y="2575561"/>
          <a:ext cx="805815" cy="3695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28575</xdr:colOff>
      <xdr:row>7</xdr:row>
      <xdr:rowOff>133351</xdr:rowOff>
    </xdr:from>
    <xdr:ext cx="1104900" cy="571499"/>
    <xdr:sp macro="" textlink="">
      <xdr:nvSpPr>
        <xdr:cNvPr id="59" name="テキスト ボックス 58"/>
        <xdr:cNvSpPr txBox="1"/>
      </xdr:nvSpPr>
      <xdr:spPr>
        <a:xfrm>
          <a:off x="4829175" y="133350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ランキング</a:t>
          </a:r>
        </a:p>
      </xdr:txBody>
    </xdr:sp>
    <xdr:clientData/>
  </xdr:oneCellAnchor>
  <xdr:oneCellAnchor>
    <xdr:from>
      <xdr:col>11</xdr:col>
      <xdr:colOff>333375</xdr:colOff>
      <xdr:row>3</xdr:row>
      <xdr:rowOff>161926</xdr:rowOff>
    </xdr:from>
    <xdr:ext cx="1104900" cy="571499"/>
    <xdr:sp macro="" textlink="">
      <xdr:nvSpPr>
        <xdr:cNvPr id="23" name="テキスト ボックス 22"/>
        <xdr:cNvSpPr txBox="1"/>
      </xdr:nvSpPr>
      <xdr:spPr>
        <a:xfrm>
          <a:off x="7877175" y="676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得点詳細画面</a:t>
          </a:r>
        </a:p>
      </xdr:txBody>
    </xdr:sp>
    <xdr:clientData/>
  </xdr:oneCellAnchor>
  <xdr:twoCellAnchor>
    <xdr:from>
      <xdr:col>10</xdr:col>
      <xdr:colOff>600075</xdr:colOff>
      <xdr:row>5</xdr:row>
      <xdr:rowOff>104776</xdr:rowOff>
    </xdr:from>
    <xdr:to>
      <xdr:col>11</xdr:col>
      <xdr:colOff>333375</xdr:colOff>
      <xdr:row>5</xdr:row>
      <xdr:rowOff>117476</xdr:rowOff>
    </xdr:to>
    <xdr:cxnSp macro="">
      <xdr:nvCxnSpPr>
        <xdr:cNvPr id="24" name="カギ線コネクタ 23"/>
        <xdr:cNvCxnSpPr>
          <a:stCxn id="6" idx="3"/>
          <a:endCxn id="23" idx="1"/>
        </xdr:cNvCxnSpPr>
      </xdr:nvCxnSpPr>
      <xdr:spPr>
        <a:xfrm>
          <a:off x="7458075" y="962026"/>
          <a:ext cx="419100"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276225</xdr:colOff>
      <xdr:row>19</xdr:row>
      <xdr:rowOff>85726</xdr:rowOff>
    </xdr:from>
    <xdr:ext cx="1104900" cy="571499"/>
    <xdr:sp macro="" textlink="">
      <xdr:nvSpPr>
        <xdr:cNvPr id="26" name="テキスト ボックス 25"/>
        <xdr:cNvSpPr txBox="1"/>
      </xdr:nvSpPr>
      <xdr:spPr>
        <a:xfrm>
          <a:off x="6448425" y="3343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課題作成</a:t>
          </a:r>
          <a:endParaRPr kumimoji="1" lang="en-US" altLang="ja-JP" sz="1100"/>
        </a:p>
        <a:p>
          <a:pPr algn="ctr"/>
          <a:r>
            <a:rPr kumimoji="1" lang="ja-JP" altLang="en-US" sz="1100"/>
            <a:t>確認画面</a:t>
          </a:r>
        </a:p>
      </xdr:txBody>
    </xdr:sp>
    <xdr:clientData/>
  </xdr:oneCellAnchor>
  <xdr:twoCellAnchor>
    <xdr:from>
      <xdr:col>8</xdr:col>
      <xdr:colOff>485775</xdr:colOff>
      <xdr:row>21</xdr:row>
      <xdr:rowOff>19051</xdr:rowOff>
    </xdr:from>
    <xdr:to>
      <xdr:col>9</xdr:col>
      <xdr:colOff>276225</xdr:colOff>
      <xdr:row>21</xdr:row>
      <xdr:rowOff>28576</xdr:rowOff>
    </xdr:to>
    <xdr:cxnSp macro="">
      <xdr:nvCxnSpPr>
        <xdr:cNvPr id="27" name="カギ線コネクタ 26"/>
        <xdr:cNvCxnSpPr>
          <a:stCxn id="7" idx="3"/>
          <a:endCxn id="26" idx="1"/>
        </xdr:cNvCxnSpPr>
      </xdr:nvCxnSpPr>
      <xdr:spPr>
        <a:xfrm>
          <a:off x="5972175" y="3619501"/>
          <a:ext cx="47625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6</xdr:row>
      <xdr:rowOff>163830</xdr:rowOff>
    </xdr:from>
    <xdr:to>
      <xdr:col>2</xdr:col>
      <xdr:colOff>466725</xdr:colOff>
      <xdr:row>10</xdr:row>
      <xdr:rowOff>91440</xdr:rowOff>
    </xdr:to>
    <xdr:sp macro="" textlink="">
      <xdr:nvSpPr>
        <xdr:cNvPr id="29" name="角丸四角形吹き出し 28"/>
        <xdr:cNvSpPr/>
      </xdr:nvSpPr>
      <xdr:spPr>
        <a:xfrm>
          <a:off x="0" y="1169670"/>
          <a:ext cx="1685925" cy="598170"/>
        </a:xfrm>
        <a:prstGeom prst="wedgeRoundRectCallout">
          <a:avLst>
            <a:gd name="adj1" fmla="val 36727"/>
            <a:gd name="adj2" fmla="val 124592"/>
            <a:gd name="adj3" fmla="val 16667"/>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ユーザーに権限ヒモ付けてメニューを表示を分ける</a:t>
          </a:r>
        </a:p>
      </xdr:txBody>
    </xdr:sp>
    <xdr:clientData/>
  </xdr:twoCellAnchor>
  <xdr:twoCellAnchor>
    <xdr:from>
      <xdr:col>7</xdr:col>
      <xdr:colOff>577849</xdr:colOff>
      <xdr:row>3</xdr:row>
      <xdr:rowOff>155577</xdr:rowOff>
    </xdr:from>
    <xdr:to>
      <xdr:col>12</xdr:col>
      <xdr:colOff>206374</xdr:colOff>
      <xdr:row>3</xdr:row>
      <xdr:rowOff>168277</xdr:rowOff>
    </xdr:to>
    <xdr:cxnSp macro="">
      <xdr:nvCxnSpPr>
        <xdr:cNvPr id="30" name="カギ線コネクタ 29"/>
        <xdr:cNvCxnSpPr>
          <a:stCxn id="5" idx="0"/>
          <a:endCxn id="23" idx="0"/>
        </xdr:cNvCxnSpPr>
      </xdr:nvCxnSpPr>
      <xdr:spPr>
        <a:xfrm rot="5400000" flipH="1" flipV="1">
          <a:off x="6900862" y="-852486"/>
          <a:ext cx="12700" cy="3057525"/>
        </a:xfrm>
        <a:prstGeom prst="bentConnector3">
          <a:avLst>
            <a:gd name="adj1" fmla="val 180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272415</xdr:colOff>
      <xdr:row>23</xdr:row>
      <xdr:rowOff>85726</xdr:rowOff>
    </xdr:from>
    <xdr:ext cx="1104900" cy="571499"/>
    <xdr:sp macro="" textlink="">
      <xdr:nvSpPr>
        <xdr:cNvPr id="33" name="テキスト ボックス 32"/>
        <xdr:cNvSpPr txBox="1"/>
      </xdr:nvSpPr>
      <xdr:spPr>
        <a:xfrm>
          <a:off x="5758815" y="394144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課題変更画面</a:t>
          </a:r>
        </a:p>
      </xdr:txBody>
    </xdr:sp>
    <xdr:clientData/>
  </xdr:oneCellAnchor>
  <xdr:oneCellAnchor>
    <xdr:from>
      <xdr:col>11</xdr:col>
      <xdr:colOff>481965</xdr:colOff>
      <xdr:row>23</xdr:row>
      <xdr:rowOff>142876</xdr:rowOff>
    </xdr:from>
    <xdr:ext cx="1104900" cy="571499"/>
    <xdr:sp macro="" textlink="">
      <xdr:nvSpPr>
        <xdr:cNvPr id="36" name="テキスト ボックス 35"/>
        <xdr:cNvSpPr txBox="1"/>
      </xdr:nvSpPr>
      <xdr:spPr>
        <a:xfrm>
          <a:off x="7187565" y="399859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課題変更</a:t>
          </a:r>
          <a:endParaRPr kumimoji="1" lang="en-US" altLang="ja-JP" sz="1100"/>
        </a:p>
        <a:p>
          <a:pPr algn="ctr"/>
          <a:r>
            <a:rPr kumimoji="1" lang="ja-JP" altLang="en-US" sz="1100"/>
            <a:t>確認画面</a:t>
          </a:r>
        </a:p>
      </xdr:txBody>
    </xdr:sp>
    <xdr:clientData/>
  </xdr:oneCellAnchor>
  <xdr:twoCellAnchor>
    <xdr:from>
      <xdr:col>8</xdr:col>
      <xdr:colOff>504825</xdr:colOff>
      <xdr:row>24</xdr:row>
      <xdr:rowOff>95251</xdr:rowOff>
    </xdr:from>
    <xdr:to>
      <xdr:col>9</xdr:col>
      <xdr:colOff>295275</xdr:colOff>
      <xdr:row>24</xdr:row>
      <xdr:rowOff>104776</xdr:rowOff>
    </xdr:to>
    <xdr:cxnSp macro="">
      <xdr:nvCxnSpPr>
        <xdr:cNvPr id="37" name="カギ線コネクタ 36"/>
        <xdr:cNvCxnSpPr/>
      </xdr:nvCxnSpPr>
      <xdr:spPr>
        <a:xfrm>
          <a:off x="5991225" y="4210051"/>
          <a:ext cx="47625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127635</xdr:colOff>
      <xdr:row>33</xdr:row>
      <xdr:rowOff>5716</xdr:rowOff>
    </xdr:to>
    <xdr:cxnSp macro="">
      <xdr:nvCxnSpPr>
        <xdr:cNvPr id="39" name="カギ線コネクタ 38"/>
        <xdr:cNvCxnSpPr>
          <a:stCxn id="86" idx="3"/>
          <a:endCxn id="134" idx="1"/>
        </xdr:cNvCxnSpPr>
      </xdr:nvCxnSpPr>
      <xdr:spPr>
        <a:xfrm>
          <a:off x="3488055" y="2575561"/>
          <a:ext cx="906780" cy="296227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38100</xdr:colOff>
      <xdr:row>11</xdr:row>
      <xdr:rowOff>133351</xdr:rowOff>
    </xdr:from>
    <xdr:ext cx="1104900" cy="571499"/>
    <xdr:sp macro="" textlink="">
      <xdr:nvSpPr>
        <xdr:cNvPr id="56" name="テキスト ボックス 55"/>
        <xdr:cNvSpPr txBox="1"/>
      </xdr:nvSpPr>
      <xdr:spPr>
        <a:xfrm>
          <a:off x="4838700" y="201930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ニックネーム</a:t>
          </a:r>
          <a:endParaRPr kumimoji="1" lang="en-US" altLang="ja-JP" sz="1100"/>
        </a:p>
        <a:p>
          <a:pPr algn="ctr"/>
          <a:r>
            <a:rPr kumimoji="1" lang="ja-JP" altLang="en-US" sz="1100"/>
            <a:t>変更画面</a:t>
          </a:r>
        </a:p>
      </xdr:txBody>
    </xdr:sp>
    <xdr:clientData/>
  </xdr:oneCellAnchor>
  <xdr:oneCellAnchor>
    <xdr:from>
      <xdr:col>7</xdr:col>
      <xdr:colOff>28575</xdr:colOff>
      <xdr:row>15</xdr:row>
      <xdr:rowOff>66676</xdr:rowOff>
    </xdr:from>
    <xdr:ext cx="1104900" cy="571499"/>
    <xdr:sp macro="" textlink="">
      <xdr:nvSpPr>
        <xdr:cNvPr id="57" name="テキスト ボックス 56"/>
        <xdr:cNvSpPr txBox="1"/>
      </xdr:nvSpPr>
      <xdr:spPr>
        <a:xfrm>
          <a:off x="4829175" y="263842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パスワード</a:t>
          </a:r>
          <a:endParaRPr kumimoji="1" lang="en-US" altLang="ja-JP" sz="1100"/>
        </a:p>
        <a:p>
          <a:pPr algn="ctr"/>
          <a:r>
            <a:rPr kumimoji="1" lang="ja-JP" altLang="en-US" sz="1100"/>
            <a:t>変更画面</a:t>
          </a:r>
        </a:p>
      </xdr:txBody>
    </xdr:sp>
    <xdr:clientData/>
  </xdr:oneCellAnchor>
  <xdr:twoCellAnchor>
    <xdr:from>
      <xdr:col>5</xdr:col>
      <xdr:colOff>440055</xdr:colOff>
      <xdr:row>15</xdr:row>
      <xdr:rowOff>60961</xdr:rowOff>
    </xdr:from>
    <xdr:to>
      <xdr:col>7</xdr:col>
      <xdr:colOff>72390</xdr:colOff>
      <xdr:row>41</xdr:row>
      <xdr:rowOff>106681</xdr:rowOff>
    </xdr:to>
    <xdr:cxnSp macro="">
      <xdr:nvCxnSpPr>
        <xdr:cNvPr id="79" name="カギ線コネクタ 78"/>
        <xdr:cNvCxnSpPr>
          <a:stCxn id="86" idx="3"/>
          <a:endCxn id="112" idx="1"/>
        </xdr:cNvCxnSpPr>
      </xdr:nvCxnSpPr>
      <xdr:spPr>
        <a:xfrm>
          <a:off x="3488055" y="2575561"/>
          <a:ext cx="851535" cy="440436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66675</xdr:colOff>
      <xdr:row>11</xdr:row>
      <xdr:rowOff>133351</xdr:rowOff>
    </xdr:from>
    <xdr:ext cx="1104900" cy="571499"/>
    <xdr:sp macro="" textlink="">
      <xdr:nvSpPr>
        <xdr:cNvPr id="87" name="テキスト ボックス 86"/>
        <xdr:cNvSpPr txBox="1"/>
      </xdr:nvSpPr>
      <xdr:spPr>
        <a:xfrm>
          <a:off x="6238875" y="201930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ニックネーム</a:t>
          </a:r>
          <a:endParaRPr kumimoji="1" lang="en-US" altLang="ja-JP" sz="1100"/>
        </a:p>
        <a:p>
          <a:pPr algn="ctr"/>
          <a:r>
            <a:rPr kumimoji="1" lang="ja-JP" altLang="en-US" sz="1100"/>
            <a:t>変更完了画面</a:t>
          </a:r>
        </a:p>
      </xdr:txBody>
    </xdr:sp>
    <xdr:clientData/>
  </xdr:oneCellAnchor>
  <xdr:oneCellAnchor>
    <xdr:from>
      <xdr:col>9</xdr:col>
      <xdr:colOff>66675</xdr:colOff>
      <xdr:row>15</xdr:row>
      <xdr:rowOff>76201</xdr:rowOff>
    </xdr:from>
    <xdr:ext cx="1104900" cy="571499"/>
    <xdr:sp macro="" textlink="">
      <xdr:nvSpPr>
        <xdr:cNvPr id="89" name="テキスト ボックス 88"/>
        <xdr:cNvSpPr txBox="1"/>
      </xdr:nvSpPr>
      <xdr:spPr>
        <a:xfrm>
          <a:off x="6238875" y="264795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パスワード</a:t>
          </a:r>
          <a:endParaRPr kumimoji="1" lang="en-US" altLang="ja-JP" sz="1100"/>
        </a:p>
        <a:p>
          <a:pPr algn="ctr"/>
          <a:r>
            <a:rPr kumimoji="1" lang="ja-JP" altLang="en-US" sz="1100"/>
            <a:t>変更完了画面</a:t>
          </a:r>
        </a:p>
      </xdr:txBody>
    </xdr:sp>
    <xdr:clientData/>
  </xdr:oneCellAnchor>
  <xdr:twoCellAnchor>
    <xdr:from>
      <xdr:col>8</xdr:col>
      <xdr:colOff>447675</xdr:colOff>
      <xdr:row>17</xdr:row>
      <xdr:rowOff>9526</xdr:rowOff>
    </xdr:from>
    <xdr:to>
      <xdr:col>9</xdr:col>
      <xdr:colOff>66675</xdr:colOff>
      <xdr:row>17</xdr:row>
      <xdr:rowOff>19051</xdr:rowOff>
    </xdr:to>
    <xdr:cxnSp macro="">
      <xdr:nvCxnSpPr>
        <xdr:cNvPr id="90" name="カギ線コネクタ 89"/>
        <xdr:cNvCxnSpPr>
          <a:stCxn id="57" idx="3"/>
          <a:endCxn id="89" idx="1"/>
        </xdr:cNvCxnSpPr>
      </xdr:nvCxnSpPr>
      <xdr:spPr>
        <a:xfrm>
          <a:off x="5934075" y="2924176"/>
          <a:ext cx="30480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428625</xdr:colOff>
      <xdr:row>19</xdr:row>
      <xdr:rowOff>47626</xdr:rowOff>
    </xdr:from>
    <xdr:ext cx="1104900" cy="571499"/>
    <xdr:sp macro="" textlink="">
      <xdr:nvSpPr>
        <xdr:cNvPr id="96" name="テキスト ボックス 95"/>
        <xdr:cNvSpPr txBox="1"/>
      </xdr:nvSpPr>
      <xdr:spPr>
        <a:xfrm>
          <a:off x="7972425" y="33051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ja-JP" sz="1100">
              <a:solidFill>
                <a:schemeClr val="tx1"/>
              </a:solidFill>
              <a:effectLst/>
              <a:latin typeface="+mn-lt"/>
              <a:ea typeface="+mn-ea"/>
              <a:cs typeface="+mn-cs"/>
            </a:rPr>
            <a:t>課題作成</a:t>
          </a:r>
          <a:endParaRPr lang="ja-JP" altLang="ja-JP">
            <a:effectLst/>
          </a:endParaRPr>
        </a:p>
        <a:p>
          <a:pPr algn="ctr"/>
          <a:r>
            <a:rPr kumimoji="1" lang="ja-JP" altLang="ja-JP" sz="1100">
              <a:solidFill>
                <a:schemeClr val="tx1"/>
              </a:solidFill>
              <a:effectLst/>
              <a:latin typeface="+mn-lt"/>
              <a:ea typeface="+mn-ea"/>
              <a:cs typeface="+mn-cs"/>
            </a:rPr>
            <a:t>確認</a:t>
          </a:r>
          <a:r>
            <a:rPr kumimoji="1" lang="ja-JP" altLang="en-US" sz="1100"/>
            <a:t>完了画面</a:t>
          </a:r>
        </a:p>
      </xdr:txBody>
    </xdr:sp>
    <xdr:clientData/>
  </xdr:oneCellAnchor>
  <xdr:oneCellAnchor>
    <xdr:from>
      <xdr:col>14</xdr:col>
      <xdr:colOff>72390</xdr:colOff>
      <xdr:row>23</xdr:row>
      <xdr:rowOff>142876</xdr:rowOff>
    </xdr:from>
    <xdr:ext cx="1104900" cy="571499"/>
    <xdr:sp macro="" textlink="">
      <xdr:nvSpPr>
        <xdr:cNvPr id="97" name="テキスト ボックス 96"/>
        <xdr:cNvSpPr txBox="1"/>
      </xdr:nvSpPr>
      <xdr:spPr>
        <a:xfrm>
          <a:off x="8606790" y="399859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課題変更</a:t>
          </a:r>
          <a:endParaRPr kumimoji="1" lang="en-US" altLang="ja-JP" sz="1100"/>
        </a:p>
        <a:p>
          <a:pPr algn="ctr"/>
          <a:r>
            <a:rPr kumimoji="1" lang="ja-JP" altLang="en-US" sz="1100"/>
            <a:t>確認完了画面</a:t>
          </a:r>
        </a:p>
      </xdr:txBody>
    </xdr:sp>
    <xdr:clientData/>
  </xdr:oneCellAnchor>
  <xdr:twoCellAnchor>
    <xdr:from>
      <xdr:col>11</xdr:col>
      <xdr:colOff>9525</xdr:colOff>
      <xdr:row>21</xdr:row>
      <xdr:rowOff>1</xdr:rowOff>
    </xdr:from>
    <xdr:to>
      <xdr:col>11</xdr:col>
      <xdr:colOff>400050</xdr:colOff>
      <xdr:row>21</xdr:row>
      <xdr:rowOff>28576</xdr:rowOff>
    </xdr:to>
    <xdr:cxnSp macro="">
      <xdr:nvCxnSpPr>
        <xdr:cNvPr id="98" name="カギ線コネクタ 97"/>
        <xdr:cNvCxnSpPr>
          <a:stCxn id="26" idx="3"/>
        </xdr:cNvCxnSpPr>
      </xdr:nvCxnSpPr>
      <xdr:spPr>
        <a:xfrm flipV="1">
          <a:off x="7553325" y="3600451"/>
          <a:ext cx="390525" cy="2857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367665</xdr:colOff>
      <xdr:row>25</xdr:row>
      <xdr:rowOff>93346</xdr:rowOff>
    </xdr:from>
    <xdr:to>
      <xdr:col>14</xdr:col>
      <xdr:colOff>72390</xdr:colOff>
      <xdr:row>25</xdr:row>
      <xdr:rowOff>106046</xdr:rowOff>
    </xdr:to>
    <xdr:cxnSp macro="">
      <xdr:nvCxnSpPr>
        <xdr:cNvPr id="100" name="カギ線コネクタ 99"/>
        <xdr:cNvCxnSpPr>
          <a:stCxn id="36" idx="3"/>
          <a:endCxn id="97" idx="1"/>
        </xdr:cNvCxnSpPr>
      </xdr:nvCxnSpPr>
      <xdr:spPr>
        <a:xfrm>
          <a:off x="8292465" y="4284346"/>
          <a:ext cx="314325"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428625</xdr:colOff>
      <xdr:row>13</xdr:row>
      <xdr:rowOff>57151</xdr:rowOff>
    </xdr:from>
    <xdr:to>
      <xdr:col>9</xdr:col>
      <xdr:colOff>47625</xdr:colOff>
      <xdr:row>13</xdr:row>
      <xdr:rowOff>66676</xdr:rowOff>
    </xdr:to>
    <xdr:cxnSp macro="">
      <xdr:nvCxnSpPr>
        <xdr:cNvPr id="108" name="カギ線コネクタ 107"/>
        <xdr:cNvCxnSpPr/>
      </xdr:nvCxnSpPr>
      <xdr:spPr>
        <a:xfrm>
          <a:off x="5915025" y="2286001"/>
          <a:ext cx="30480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32385</xdr:colOff>
      <xdr:row>35</xdr:row>
      <xdr:rowOff>118111</xdr:rowOff>
    </xdr:from>
    <xdr:ext cx="1104900" cy="571499"/>
    <xdr:sp macro="" textlink="">
      <xdr:nvSpPr>
        <xdr:cNvPr id="125" name="テキスト ボックス 124"/>
        <xdr:cNvSpPr txBox="1"/>
      </xdr:nvSpPr>
      <xdr:spPr>
        <a:xfrm>
          <a:off x="5518785" y="59855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ユーザー登録</a:t>
          </a:r>
          <a:endParaRPr kumimoji="1" lang="en-US" altLang="ja-JP" sz="1100"/>
        </a:p>
        <a:p>
          <a:pPr algn="ctr"/>
          <a:r>
            <a:rPr kumimoji="1" lang="ja-JP" altLang="en-US" sz="1100"/>
            <a:t>確認画面</a:t>
          </a:r>
        </a:p>
      </xdr:txBody>
    </xdr:sp>
    <xdr:clientData/>
  </xdr:oneCellAnchor>
  <xdr:oneCellAnchor>
    <xdr:from>
      <xdr:col>11</xdr:col>
      <xdr:colOff>30480</xdr:colOff>
      <xdr:row>35</xdr:row>
      <xdr:rowOff>118111</xdr:rowOff>
    </xdr:from>
    <xdr:ext cx="1104900" cy="571499"/>
    <xdr:sp macro="" textlink="">
      <xdr:nvSpPr>
        <xdr:cNvPr id="126" name="テキスト ボックス 125"/>
        <xdr:cNvSpPr txBox="1"/>
      </xdr:nvSpPr>
      <xdr:spPr>
        <a:xfrm>
          <a:off x="6736080" y="59855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ユーザー登録</a:t>
          </a:r>
          <a:endParaRPr kumimoji="1" lang="en-US" altLang="ja-JP" sz="1100"/>
        </a:p>
        <a:p>
          <a:pPr algn="ctr"/>
          <a:r>
            <a:rPr kumimoji="1" lang="ja-JP" altLang="en-US" sz="1100"/>
            <a:t>完了画面</a:t>
          </a:r>
        </a:p>
      </xdr:txBody>
    </xdr:sp>
    <xdr:clientData/>
  </xdr:oneCellAnchor>
  <xdr:oneCellAnchor>
    <xdr:from>
      <xdr:col>7</xdr:col>
      <xdr:colOff>127635</xdr:colOff>
      <xdr:row>31</xdr:row>
      <xdr:rowOff>55246</xdr:rowOff>
    </xdr:from>
    <xdr:ext cx="1104900" cy="571499"/>
    <xdr:sp macro="" textlink="">
      <xdr:nvSpPr>
        <xdr:cNvPr id="134" name="テキスト ボックス 133"/>
        <xdr:cNvSpPr txBox="1"/>
      </xdr:nvSpPr>
      <xdr:spPr>
        <a:xfrm>
          <a:off x="4394835" y="525208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ユーザー検索</a:t>
          </a:r>
        </a:p>
      </xdr:txBody>
    </xdr:sp>
    <xdr:clientData/>
  </xdr:oneCellAnchor>
  <xdr:oneCellAnchor>
    <xdr:from>
      <xdr:col>9</xdr:col>
      <xdr:colOff>139065</xdr:colOff>
      <xdr:row>31</xdr:row>
      <xdr:rowOff>55246</xdr:rowOff>
    </xdr:from>
    <xdr:ext cx="1104900" cy="571499"/>
    <xdr:sp macro="" textlink="">
      <xdr:nvSpPr>
        <xdr:cNvPr id="135" name="テキスト ボックス 134"/>
        <xdr:cNvSpPr txBox="1"/>
      </xdr:nvSpPr>
      <xdr:spPr>
        <a:xfrm>
          <a:off x="5625465" y="525208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ユーザー更新</a:t>
          </a:r>
        </a:p>
      </xdr:txBody>
    </xdr:sp>
    <xdr:clientData/>
  </xdr:oneCellAnchor>
  <xdr:oneCellAnchor>
    <xdr:from>
      <xdr:col>11</xdr:col>
      <xdr:colOff>158115</xdr:colOff>
      <xdr:row>31</xdr:row>
      <xdr:rowOff>74296</xdr:rowOff>
    </xdr:from>
    <xdr:ext cx="1104900" cy="571499"/>
    <xdr:sp macro="" textlink="">
      <xdr:nvSpPr>
        <xdr:cNvPr id="136" name="テキスト ボックス 135"/>
        <xdr:cNvSpPr txBox="1"/>
      </xdr:nvSpPr>
      <xdr:spPr>
        <a:xfrm>
          <a:off x="6863715" y="527113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ユーザー更新</a:t>
          </a:r>
          <a:endParaRPr kumimoji="1" lang="en-US" altLang="ja-JP" sz="1100"/>
        </a:p>
        <a:p>
          <a:pPr algn="ctr"/>
          <a:r>
            <a:rPr kumimoji="1" lang="ja-JP" altLang="en-US" sz="1100"/>
            <a:t>確認画面</a:t>
          </a:r>
        </a:p>
      </xdr:txBody>
    </xdr:sp>
    <xdr:clientData/>
  </xdr:oneCellAnchor>
  <xdr:oneCellAnchor>
    <xdr:from>
      <xdr:col>13</xdr:col>
      <xdr:colOff>186690</xdr:colOff>
      <xdr:row>31</xdr:row>
      <xdr:rowOff>74296</xdr:rowOff>
    </xdr:from>
    <xdr:ext cx="1104900" cy="571499"/>
    <xdr:sp macro="" textlink="">
      <xdr:nvSpPr>
        <xdr:cNvPr id="137" name="テキスト ボックス 136"/>
        <xdr:cNvSpPr txBox="1"/>
      </xdr:nvSpPr>
      <xdr:spPr>
        <a:xfrm>
          <a:off x="8111490" y="527113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ユーザー更新</a:t>
          </a:r>
          <a:endParaRPr kumimoji="1" lang="en-US" altLang="ja-JP" sz="1100"/>
        </a:p>
        <a:p>
          <a:pPr algn="ctr"/>
          <a:r>
            <a:rPr kumimoji="1" lang="ja-JP" altLang="en-US" sz="1100"/>
            <a:t>完了画面</a:t>
          </a:r>
        </a:p>
      </xdr:txBody>
    </xdr:sp>
    <xdr:clientData/>
  </xdr:oneCellAnchor>
  <xdr:twoCellAnchor>
    <xdr:from>
      <xdr:col>8</xdr:col>
      <xdr:colOff>569595</xdr:colOff>
      <xdr:row>33</xdr:row>
      <xdr:rowOff>66676</xdr:rowOff>
    </xdr:from>
    <xdr:to>
      <xdr:col>9</xdr:col>
      <xdr:colOff>169545</xdr:colOff>
      <xdr:row>33</xdr:row>
      <xdr:rowOff>79376</xdr:rowOff>
    </xdr:to>
    <xdr:cxnSp macro="">
      <xdr:nvCxnSpPr>
        <xdr:cNvPr id="141" name="カギ線コネクタ 140"/>
        <xdr:cNvCxnSpPr/>
      </xdr:nvCxnSpPr>
      <xdr:spPr>
        <a:xfrm>
          <a:off x="5446395" y="5598796"/>
          <a:ext cx="209550"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480061</xdr:colOff>
      <xdr:row>15</xdr:row>
      <xdr:rowOff>47627</xdr:rowOff>
    </xdr:from>
    <xdr:to>
      <xdr:col>3</xdr:col>
      <xdr:colOff>554356</xdr:colOff>
      <xdr:row>15</xdr:row>
      <xdr:rowOff>60962</xdr:rowOff>
    </xdr:to>
    <xdr:cxnSp macro="">
      <xdr:nvCxnSpPr>
        <xdr:cNvPr id="80" name="カギ線コネクタ 79"/>
        <xdr:cNvCxnSpPr>
          <a:stCxn id="86" idx="1"/>
          <a:endCxn id="2" idx="3"/>
        </xdr:cNvCxnSpPr>
      </xdr:nvCxnSpPr>
      <xdr:spPr>
        <a:xfrm rot="10800000">
          <a:off x="1699261" y="2562227"/>
          <a:ext cx="683895" cy="13335"/>
        </a:xfrm>
        <a:prstGeom prst="bentConnector3">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554355</xdr:colOff>
      <xdr:row>13</xdr:row>
      <xdr:rowOff>110491</xdr:rowOff>
    </xdr:from>
    <xdr:ext cx="1104900" cy="571499"/>
    <xdr:sp macro="" textlink="">
      <xdr:nvSpPr>
        <xdr:cNvPr id="86" name="テキスト ボックス 85"/>
        <xdr:cNvSpPr txBox="1"/>
      </xdr:nvSpPr>
      <xdr:spPr>
        <a:xfrm>
          <a:off x="2383155" y="22898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ダッシュボード</a:t>
          </a:r>
        </a:p>
      </xdr:txBody>
    </xdr:sp>
    <xdr:clientData/>
  </xdr:oneCellAnchor>
  <xdr:twoCellAnchor>
    <xdr:from>
      <xdr:col>5</xdr:col>
      <xdr:colOff>440055</xdr:colOff>
      <xdr:row>9</xdr:row>
      <xdr:rowOff>83821</xdr:rowOff>
    </xdr:from>
    <xdr:to>
      <xdr:col>7</xdr:col>
      <xdr:colOff>28575</xdr:colOff>
      <xdr:row>15</xdr:row>
      <xdr:rowOff>60961</xdr:rowOff>
    </xdr:to>
    <xdr:cxnSp macro="">
      <xdr:nvCxnSpPr>
        <xdr:cNvPr id="91" name="カギ線コネクタ 90"/>
        <xdr:cNvCxnSpPr>
          <a:stCxn id="59" idx="1"/>
          <a:endCxn id="86" idx="3"/>
        </xdr:cNvCxnSpPr>
      </xdr:nvCxnSpPr>
      <xdr:spPr>
        <a:xfrm rot="10800000" flipV="1">
          <a:off x="3488055" y="1592581"/>
          <a:ext cx="807720" cy="98298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28575</xdr:colOff>
      <xdr:row>17</xdr:row>
      <xdr:rowOff>17146</xdr:rowOff>
    </xdr:to>
    <xdr:cxnSp macro="">
      <xdr:nvCxnSpPr>
        <xdr:cNvPr id="94" name="カギ線コネクタ 93"/>
        <xdr:cNvCxnSpPr>
          <a:stCxn id="86" idx="3"/>
          <a:endCxn id="57" idx="1"/>
        </xdr:cNvCxnSpPr>
      </xdr:nvCxnSpPr>
      <xdr:spPr>
        <a:xfrm>
          <a:off x="3488055" y="2575561"/>
          <a:ext cx="807720" cy="29146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43815</xdr:colOff>
      <xdr:row>24</xdr:row>
      <xdr:rowOff>163831</xdr:rowOff>
    </xdr:to>
    <xdr:cxnSp macro="">
      <xdr:nvCxnSpPr>
        <xdr:cNvPr id="99" name="カギ線コネクタ 98"/>
        <xdr:cNvCxnSpPr>
          <a:stCxn id="86" idx="3"/>
          <a:endCxn id="118" idx="1"/>
        </xdr:cNvCxnSpPr>
      </xdr:nvCxnSpPr>
      <xdr:spPr>
        <a:xfrm>
          <a:off x="3488055" y="2575561"/>
          <a:ext cx="822960" cy="161163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72390</xdr:colOff>
      <xdr:row>39</xdr:row>
      <xdr:rowOff>156211</xdr:rowOff>
    </xdr:from>
    <xdr:ext cx="1104900" cy="571499"/>
    <xdr:sp macro="" textlink="">
      <xdr:nvSpPr>
        <xdr:cNvPr id="112" name="テキスト ボックス 111"/>
        <xdr:cNvSpPr txBox="1"/>
      </xdr:nvSpPr>
      <xdr:spPr>
        <a:xfrm>
          <a:off x="4339590" y="669417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a:t>CSV</a:t>
          </a:r>
          <a:r>
            <a:rPr kumimoji="1" lang="ja-JP" altLang="en-US" sz="1100"/>
            <a:t>登録</a:t>
          </a:r>
        </a:p>
      </xdr:txBody>
    </xdr:sp>
    <xdr:clientData/>
  </xdr:oneCellAnchor>
  <xdr:oneCellAnchor>
    <xdr:from>
      <xdr:col>7</xdr:col>
      <xdr:colOff>43815</xdr:colOff>
      <xdr:row>23</xdr:row>
      <xdr:rowOff>45721</xdr:rowOff>
    </xdr:from>
    <xdr:ext cx="1104900" cy="571499"/>
    <xdr:sp macro="" textlink="">
      <xdr:nvSpPr>
        <xdr:cNvPr id="118" name="テキスト ボックス 117"/>
        <xdr:cNvSpPr txBox="1"/>
      </xdr:nvSpPr>
      <xdr:spPr>
        <a:xfrm>
          <a:off x="4311015" y="390144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課題検索画面</a:t>
          </a:r>
        </a:p>
      </xdr:txBody>
    </xdr:sp>
    <xdr:clientData/>
  </xdr:oneCellAnchor>
  <xdr:twoCellAnchor>
    <xdr:from>
      <xdr:col>11</xdr:col>
      <xdr:colOff>158115</xdr:colOff>
      <xdr:row>25</xdr:row>
      <xdr:rowOff>36196</xdr:rowOff>
    </xdr:from>
    <xdr:to>
      <xdr:col>11</xdr:col>
      <xdr:colOff>481965</xdr:colOff>
      <xdr:row>25</xdr:row>
      <xdr:rowOff>93346</xdr:rowOff>
    </xdr:to>
    <xdr:cxnSp macro="">
      <xdr:nvCxnSpPr>
        <xdr:cNvPr id="121" name="カギ線コネクタ 120"/>
        <xdr:cNvCxnSpPr>
          <a:stCxn id="33" idx="3"/>
          <a:endCxn id="36" idx="1"/>
        </xdr:cNvCxnSpPr>
      </xdr:nvCxnSpPr>
      <xdr:spPr>
        <a:xfrm>
          <a:off x="6863715" y="4227196"/>
          <a:ext cx="323850" cy="5715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314325</xdr:colOff>
      <xdr:row>8</xdr:row>
      <xdr:rowOff>47626</xdr:rowOff>
    </xdr:from>
    <xdr:ext cx="1104900" cy="571499"/>
    <xdr:sp macro="" textlink="">
      <xdr:nvSpPr>
        <xdr:cNvPr id="51" name="テキスト ボックス 50"/>
        <xdr:cNvSpPr txBox="1"/>
      </xdr:nvSpPr>
      <xdr:spPr>
        <a:xfrm>
          <a:off x="7858125" y="141922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解答表示画面</a:t>
          </a:r>
        </a:p>
      </xdr:txBody>
    </xdr:sp>
    <xdr:clientData/>
  </xdr:oneCellAnchor>
  <xdr:twoCellAnchor>
    <xdr:from>
      <xdr:col>10</xdr:col>
      <xdr:colOff>47626</xdr:colOff>
      <xdr:row>7</xdr:row>
      <xdr:rowOff>47624</xdr:rowOff>
    </xdr:from>
    <xdr:to>
      <xdr:col>11</xdr:col>
      <xdr:colOff>314326</xdr:colOff>
      <xdr:row>9</xdr:row>
      <xdr:rowOff>161925</xdr:rowOff>
    </xdr:to>
    <xdr:cxnSp macro="">
      <xdr:nvCxnSpPr>
        <xdr:cNvPr id="52" name="カギ線コネクタ 51"/>
        <xdr:cNvCxnSpPr>
          <a:stCxn id="6" idx="2"/>
          <a:endCxn id="51" idx="1"/>
        </xdr:cNvCxnSpPr>
      </xdr:nvCxnSpPr>
      <xdr:spPr>
        <a:xfrm rot="16200000" flipH="1">
          <a:off x="7153275" y="1000125"/>
          <a:ext cx="457201" cy="952500"/>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542925</xdr:colOff>
      <xdr:row>7</xdr:row>
      <xdr:rowOff>152400</xdr:rowOff>
    </xdr:from>
    <xdr:to>
      <xdr:col>15</xdr:col>
      <xdr:colOff>638175</xdr:colOff>
      <xdr:row>10</xdr:row>
      <xdr:rowOff>57150</xdr:rowOff>
    </xdr:to>
    <xdr:sp macro="" textlink="">
      <xdr:nvSpPr>
        <xdr:cNvPr id="12" name="角丸四角形吹き出し 11"/>
        <xdr:cNvSpPr/>
      </xdr:nvSpPr>
      <xdr:spPr>
        <a:xfrm>
          <a:off x="9458325" y="1352550"/>
          <a:ext cx="1466850" cy="419100"/>
        </a:xfrm>
        <a:prstGeom prst="wedgeRoundRectCallout">
          <a:avLst>
            <a:gd name="adj1" fmla="val -87067"/>
            <a:gd name="adj2" fmla="val -1136"/>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自分が提出したコードを見れる</a:t>
          </a:r>
        </a:p>
      </xdr:txBody>
    </xdr:sp>
    <xdr:clientData/>
  </xdr:twoCellAnchor>
  <xdr:twoCellAnchor>
    <xdr:from>
      <xdr:col>12</xdr:col>
      <xdr:colOff>180976</xdr:colOff>
      <xdr:row>7</xdr:row>
      <xdr:rowOff>47625</xdr:rowOff>
    </xdr:from>
    <xdr:to>
      <xdr:col>12</xdr:col>
      <xdr:colOff>200026</xdr:colOff>
      <xdr:row>8</xdr:row>
      <xdr:rowOff>47626</xdr:rowOff>
    </xdr:to>
    <xdr:cxnSp macro="">
      <xdr:nvCxnSpPr>
        <xdr:cNvPr id="58" name="カギ線コネクタ 57"/>
        <xdr:cNvCxnSpPr>
          <a:stCxn id="51" idx="0"/>
          <a:endCxn id="23" idx="2"/>
        </xdr:cNvCxnSpPr>
      </xdr:nvCxnSpPr>
      <xdr:spPr>
        <a:xfrm rot="5400000" flipH="1" flipV="1">
          <a:off x="8334375" y="1323976"/>
          <a:ext cx="171451" cy="1905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142875</xdr:colOff>
      <xdr:row>27</xdr:row>
      <xdr:rowOff>66675</xdr:rowOff>
    </xdr:from>
    <xdr:ext cx="1104900" cy="571499"/>
    <xdr:sp macro="" textlink="">
      <xdr:nvSpPr>
        <xdr:cNvPr id="60" name="テキスト ボックス 59"/>
        <xdr:cNvSpPr txBox="1"/>
      </xdr:nvSpPr>
      <xdr:spPr>
        <a:xfrm>
          <a:off x="6315075" y="4695825"/>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解答表示画面</a:t>
          </a:r>
        </a:p>
      </xdr:txBody>
    </xdr:sp>
    <xdr:clientData/>
  </xdr:oneCellAnchor>
  <xdr:twoCellAnchor>
    <xdr:from>
      <xdr:col>10</xdr:col>
      <xdr:colOff>5715</xdr:colOff>
      <xdr:row>30</xdr:row>
      <xdr:rowOff>123824</xdr:rowOff>
    </xdr:from>
    <xdr:to>
      <xdr:col>10</xdr:col>
      <xdr:colOff>9525</xdr:colOff>
      <xdr:row>31</xdr:row>
      <xdr:rowOff>55246</xdr:rowOff>
    </xdr:to>
    <xdr:cxnSp macro="">
      <xdr:nvCxnSpPr>
        <xdr:cNvPr id="61" name="カギ線コネクタ 60"/>
        <xdr:cNvCxnSpPr>
          <a:stCxn id="135" idx="0"/>
          <a:endCxn id="60" idx="2"/>
        </xdr:cNvCxnSpPr>
      </xdr:nvCxnSpPr>
      <xdr:spPr>
        <a:xfrm rot="5400000" flipH="1" flipV="1">
          <a:off x="6814184" y="5316855"/>
          <a:ext cx="102872" cy="381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295273</xdr:colOff>
      <xdr:row>27</xdr:row>
      <xdr:rowOff>152400</xdr:rowOff>
    </xdr:from>
    <xdr:to>
      <xdr:col>15</xdr:col>
      <xdr:colOff>9524</xdr:colOff>
      <xdr:row>30</xdr:row>
      <xdr:rowOff>47625</xdr:rowOff>
    </xdr:to>
    <xdr:sp macro="" textlink="">
      <xdr:nvSpPr>
        <xdr:cNvPr id="63" name="角丸四角形吹き出し 62"/>
        <xdr:cNvSpPr/>
      </xdr:nvSpPr>
      <xdr:spPr>
        <a:xfrm>
          <a:off x="7839073" y="4781550"/>
          <a:ext cx="2457451" cy="409575"/>
        </a:xfrm>
        <a:prstGeom prst="wedgeRoundRectCallout">
          <a:avLst>
            <a:gd name="adj1" fmla="val -71563"/>
            <a:gd name="adj2" fmla="val 15143"/>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ユーザーが提出したコードを見れる</a:t>
          </a:r>
        </a:p>
      </xdr:txBody>
    </xdr:sp>
    <xdr:clientData/>
  </xdr:twoCellAnchor>
  <xdr:oneCellAnchor>
    <xdr:from>
      <xdr:col>7</xdr:col>
      <xdr:colOff>81915</xdr:colOff>
      <xdr:row>44</xdr:row>
      <xdr:rowOff>3811</xdr:rowOff>
    </xdr:from>
    <xdr:ext cx="1104900" cy="571499"/>
    <xdr:sp macro="" textlink="">
      <xdr:nvSpPr>
        <xdr:cNvPr id="62" name="テキスト ボックス 61"/>
        <xdr:cNvSpPr txBox="1"/>
      </xdr:nvSpPr>
      <xdr:spPr>
        <a:xfrm>
          <a:off x="4882515" y="75476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ログ表示</a:t>
          </a:r>
        </a:p>
      </xdr:txBody>
    </xdr:sp>
    <xdr:clientData/>
  </xdr:oneCellAnchor>
  <xdr:twoCellAnchor>
    <xdr:from>
      <xdr:col>5</xdr:col>
      <xdr:colOff>287655</xdr:colOff>
      <xdr:row>15</xdr:row>
      <xdr:rowOff>53341</xdr:rowOff>
    </xdr:from>
    <xdr:to>
      <xdr:col>7</xdr:col>
      <xdr:colOff>81915</xdr:colOff>
      <xdr:row>45</xdr:row>
      <xdr:rowOff>118111</xdr:rowOff>
    </xdr:to>
    <xdr:cxnSp macro="">
      <xdr:nvCxnSpPr>
        <xdr:cNvPr id="64" name="カギ線コネクタ 63"/>
        <xdr:cNvCxnSpPr>
          <a:stCxn id="86" idx="3"/>
          <a:endCxn id="62" idx="1"/>
        </xdr:cNvCxnSpPr>
      </xdr:nvCxnSpPr>
      <xdr:spPr>
        <a:xfrm>
          <a:off x="3716655" y="2625091"/>
          <a:ext cx="1165860" cy="520827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60960</xdr:colOff>
      <xdr:row>48</xdr:row>
      <xdr:rowOff>91440</xdr:rowOff>
    </xdr:from>
    <xdr:ext cx="1104900" cy="571499"/>
    <xdr:sp macro="" textlink="">
      <xdr:nvSpPr>
        <xdr:cNvPr id="65" name="テキスト ボックス 64"/>
        <xdr:cNvSpPr txBox="1"/>
      </xdr:nvSpPr>
      <xdr:spPr>
        <a:xfrm>
          <a:off x="4328160" y="8138160"/>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アバター</a:t>
          </a:r>
          <a:endParaRPr kumimoji="1" lang="en-US" altLang="ja-JP" sz="1100"/>
        </a:p>
        <a:p>
          <a:pPr algn="ctr"/>
          <a:r>
            <a:rPr kumimoji="1" lang="ja-JP" altLang="en-US" sz="1100"/>
            <a:t>設定画面</a:t>
          </a:r>
        </a:p>
      </xdr:txBody>
    </xdr:sp>
    <xdr:clientData/>
  </xdr:oneCellAnchor>
  <xdr:twoCellAnchor>
    <xdr:from>
      <xdr:col>5</xdr:col>
      <xdr:colOff>440055</xdr:colOff>
      <xdr:row>15</xdr:row>
      <xdr:rowOff>60961</xdr:rowOff>
    </xdr:from>
    <xdr:to>
      <xdr:col>7</xdr:col>
      <xdr:colOff>60960</xdr:colOff>
      <xdr:row>50</xdr:row>
      <xdr:rowOff>41910</xdr:rowOff>
    </xdr:to>
    <xdr:cxnSp macro="">
      <xdr:nvCxnSpPr>
        <xdr:cNvPr id="66" name="カギ線コネクタ 65"/>
        <xdr:cNvCxnSpPr>
          <a:stCxn id="86" idx="3"/>
          <a:endCxn id="65" idx="1"/>
        </xdr:cNvCxnSpPr>
      </xdr:nvCxnSpPr>
      <xdr:spPr>
        <a:xfrm>
          <a:off x="3488055" y="2575561"/>
          <a:ext cx="840105" cy="5848349"/>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45720</xdr:colOff>
      <xdr:row>53</xdr:row>
      <xdr:rowOff>7620</xdr:rowOff>
    </xdr:from>
    <xdr:ext cx="1104900" cy="571499"/>
    <xdr:sp macro="" textlink="">
      <xdr:nvSpPr>
        <xdr:cNvPr id="67" name="テキスト ボックス 66"/>
        <xdr:cNvSpPr txBox="1"/>
      </xdr:nvSpPr>
      <xdr:spPr>
        <a:xfrm>
          <a:off x="4312920" y="8892540"/>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お知らせ一覧</a:t>
          </a:r>
        </a:p>
      </xdr:txBody>
    </xdr:sp>
    <xdr:clientData/>
  </xdr:oneCellAnchor>
  <xdr:oneCellAnchor>
    <xdr:from>
      <xdr:col>9</xdr:col>
      <xdr:colOff>198120</xdr:colOff>
      <xdr:row>53</xdr:row>
      <xdr:rowOff>15240</xdr:rowOff>
    </xdr:from>
    <xdr:ext cx="1104900" cy="571499"/>
    <xdr:sp macro="" textlink="">
      <xdr:nvSpPr>
        <xdr:cNvPr id="68" name="テキスト ボックス 67"/>
        <xdr:cNvSpPr txBox="1"/>
      </xdr:nvSpPr>
      <xdr:spPr>
        <a:xfrm>
          <a:off x="5684520" y="8900160"/>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お知らせ登録</a:t>
          </a:r>
        </a:p>
      </xdr:txBody>
    </xdr:sp>
    <xdr:clientData/>
  </xdr:oneCellAnchor>
  <xdr:oneCellAnchor>
    <xdr:from>
      <xdr:col>9</xdr:col>
      <xdr:colOff>175260</xdr:colOff>
      <xdr:row>57</xdr:row>
      <xdr:rowOff>160020</xdr:rowOff>
    </xdr:from>
    <xdr:ext cx="1104900" cy="571499"/>
    <xdr:sp macro="" textlink="">
      <xdr:nvSpPr>
        <xdr:cNvPr id="69" name="テキスト ボックス 68"/>
        <xdr:cNvSpPr txBox="1"/>
      </xdr:nvSpPr>
      <xdr:spPr>
        <a:xfrm>
          <a:off x="5661660" y="9715500"/>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お知らせ更新</a:t>
          </a:r>
        </a:p>
      </xdr:txBody>
    </xdr:sp>
    <xdr:clientData/>
  </xdr:oneCellAnchor>
  <xdr:oneCellAnchor>
    <xdr:from>
      <xdr:col>11</xdr:col>
      <xdr:colOff>586740</xdr:colOff>
      <xdr:row>53</xdr:row>
      <xdr:rowOff>30480</xdr:rowOff>
    </xdr:from>
    <xdr:ext cx="1104900" cy="571499"/>
    <xdr:sp macro="" textlink="">
      <xdr:nvSpPr>
        <xdr:cNvPr id="70" name="テキスト ボックス 69"/>
        <xdr:cNvSpPr txBox="1"/>
      </xdr:nvSpPr>
      <xdr:spPr>
        <a:xfrm>
          <a:off x="7292340" y="8915400"/>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お知らせ</a:t>
          </a:r>
          <a:endParaRPr kumimoji="1" lang="en-US" altLang="ja-JP" sz="1100"/>
        </a:p>
        <a:p>
          <a:pPr algn="ctr"/>
          <a:r>
            <a:rPr kumimoji="1" lang="ja-JP" altLang="en-US" sz="1100"/>
            <a:t>登録確認</a:t>
          </a:r>
        </a:p>
      </xdr:txBody>
    </xdr:sp>
    <xdr:clientData/>
  </xdr:oneCellAnchor>
  <xdr:oneCellAnchor>
    <xdr:from>
      <xdr:col>11</xdr:col>
      <xdr:colOff>548640</xdr:colOff>
      <xdr:row>58</xdr:row>
      <xdr:rowOff>15240</xdr:rowOff>
    </xdr:from>
    <xdr:ext cx="1104900" cy="571499"/>
    <xdr:sp macro="" textlink="">
      <xdr:nvSpPr>
        <xdr:cNvPr id="71" name="テキスト ボックス 70"/>
        <xdr:cNvSpPr txBox="1"/>
      </xdr:nvSpPr>
      <xdr:spPr>
        <a:xfrm>
          <a:off x="7254240" y="9738360"/>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お知らせ</a:t>
          </a:r>
          <a:endParaRPr kumimoji="1" lang="en-US" altLang="ja-JP" sz="1100"/>
        </a:p>
        <a:p>
          <a:pPr algn="ctr"/>
          <a:r>
            <a:rPr kumimoji="1" lang="ja-JP" altLang="en-US" sz="1100"/>
            <a:t>更新確認</a:t>
          </a:r>
        </a:p>
      </xdr:txBody>
    </xdr:sp>
    <xdr:clientData/>
  </xdr:oneCellAnchor>
  <xdr:twoCellAnchor>
    <xdr:from>
      <xdr:col>5</xdr:col>
      <xdr:colOff>440055</xdr:colOff>
      <xdr:row>15</xdr:row>
      <xdr:rowOff>60961</xdr:rowOff>
    </xdr:from>
    <xdr:to>
      <xdr:col>7</xdr:col>
      <xdr:colOff>45720</xdr:colOff>
      <xdr:row>54</xdr:row>
      <xdr:rowOff>125730</xdr:rowOff>
    </xdr:to>
    <xdr:cxnSp macro="">
      <xdr:nvCxnSpPr>
        <xdr:cNvPr id="72" name="カギ線コネクタ 71"/>
        <xdr:cNvCxnSpPr>
          <a:stCxn id="86" idx="3"/>
          <a:endCxn id="67" idx="1"/>
        </xdr:cNvCxnSpPr>
      </xdr:nvCxnSpPr>
      <xdr:spPr>
        <a:xfrm>
          <a:off x="3488055" y="2575561"/>
          <a:ext cx="824865" cy="6602729"/>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541020</xdr:colOff>
      <xdr:row>54</xdr:row>
      <xdr:rowOff>125730</xdr:rowOff>
    </xdr:from>
    <xdr:to>
      <xdr:col>9</xdr:col>
      <xdr:colOff>198120</xdr:colOff>
      <xdr:row>54</xdr:row>
      <xdr:rowOff>133350</xdr:rowOff>
    </xdr:to>
    <xdr:cxnSp macro="">
      <xdr:nvCxnSpPr>
        <xdr:cNvPr id="73" name="カギ線コネクタ 72"/>
        <xdr:cNvCxnSpPr>
          <a:stCxn id="67" idx="3"/>
          <a:endCxn id="68" idx="1"/>
        </xdr:cNvCxnSpPr>
      </xdr:nvCxnSpPr>
      <xdr:spPr>
        <a:xfrm>
          <a:off x="5417820" y="9178290"/>
          <a:ext cx="266700" cy="762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83820</xdr:colOff>
      <xdr:row>54</xdr:row>
      <xdr:rowOff>133350</xdr:rowOff>
    </xdr:from>
    <xdr:to>
      <xdr:col>11</xdr:col>
      <xdr:colOff>586740</xdr:colOff>
      <xdr:row>54</xdr:row>
      <xdr:rowOff>148590</xdr:rowOff>
    </xdr:to>
    <xdr:cxnSp macro="">
      <xdr:nvCxnSpPr>
        <xdr:cNvPr id="74" name="カギ線コネクタ 73"/>
        <xdr:cNvCxnSpPr>
          <a:stCxn id="68" idx="3"/>
          <a:endCxn id="70" idx="1"/>
        </xdr:cNvCxnSpPr>
      </xdr:nvCxnSpPr>
      <xdr:spPr>
        <a:xfrm>
          <a:off x="6789420" y="9185910"/>
          <a:ext cx="502920" cy="1524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60960</xdr:colOff>
      <xdr:row>59</xdr:row>
      <xdr:rowOff>110490</xdr:rowOff>
    </xdr:from>
    <xdr:to>
      <xdr:col>11</xdr:col>
      <xdr:colOff>548640</xdr:colOff>
      <xdr:row>59</xdr:row>
      <xdr:rowOff>133350</xdr:rowOff>
    </xdr:to>
    <xdr:cxnSp macro="">
      <xdr:nvCxnSpPr>
        <xdr:cNvPr id="75" name="カギ線コネクタ 74"/>
        <xdr:cNvCxnSpPr>
          <a:stCxn id="69" idx="3"/>
          <a:endCxn id="71" idx="1"/>
        </xdr:cNvCxnSpPr>
      </xdr:nvCxnSpPr>
      <xdr:spPr>
        <a:xfrm>
          <a:off x="6766560" y="10001250"/>
          <a:ext cx="487680" cy="2286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598171</xdr:colOff>
      <xdr:row>56</xdr:row>
      <xdr:rowOff>76198</xdr:rowOff>
    </xdr:from>
    <xdr:to>
      <xdr:col>9</xdr:col>
      <xdr:colOff>129541</xdr:colOff>
      <xdr:row>59</xdr:row>
      <xdr:rowOff>106679</xdr:rowOff>
    </xdr:to>
    <xdr:cxnSp macro="">
      <xdr:nvCxnSpPr>
        <xdr:cNvPr id="78" name="カギ線コネクタ 77"/>
        <xdr:cNvCxnSpPr>
          <a:stCxn id="67" idx="2"/>
        </xdr:cNvCxnSpPr>
      </xdr:nvCxnSpPr>
      <xdr:spPr>
        <a:xfrm rot="16200000" flipH="1">
          <a:off x="4973955" y="9355454"/>
          <a:ext cx="533401" cy="750570"/>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8</xdr:col>
      <xdr:colOff>381000</xdr:colOff>
      <xdr:row>50</xdr:row>
      <xdr:rowOff>38101</xdr:rowOff>
    </xdr:to>
    <xdr:sp macro="" textlink="">
      <xdr:nvSpPr>
        <xdr:cNvPr id="2" name="正方形/長方形 1"/>
        <xdr:cNvSpPr/>
      </xdr:nvSpPr>
      <xdr:spPr>
        <a:xfrm>
          <a:off x="1171575" y="2257425"/>
          <a:ext cx="7134225" cy="54959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748923" cy="275717"/>
    <xdr:sp macro="" textlink="">
      <xdr:nvSpPr>
        <xdr:cNvPr id="5" name="テキスト ボックス 4"/>
        <xdr:cNvSpPr txBox="1"/>
      </xdr:nvSpPr>
      <xdr:spPr>
        <a:xfrm>
          <a:off x="4086225" y="242887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課題作成</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49</xdr:row>
      <xdr:rowOff>76200</xdr:rowOff>
    </xdr:to>
    <xdr:sp macro="" textlink="">
      <xdr:nvSpPr>
        <xdr:cNvPr id="7" name="正方形/長方形 6"/>
        <xdr:cNvSpPr/>
      </xdr:nvSpPr>
      <xdr:spPr>
        <a:xfrm>
          <a:off x="2152649" y="2924176"/>
          <a:ext cx="5457825" cy="555307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447674</xdr:colOff>
      <xdr:row>18</xdr:row>
      <xdr:rowOff>9525</xdr:rowOff>
    </xdr:from>
    <xdr:to>
      <xdr:col>3</xdr:col>
      <xdr:colOff>533399</xdr:colOff>
      <xdr:row>19</xdr:row>
      <xdr:rowOff>133351</xdr:rowOff>
    </xdr:to>
    <xdr:sp macro="" textlink="">
      <xdr:nvSpPr>
        <xdr:cNvPr id="8" name="正方形/長方形 7"/>
        <xdr:cNvSpPr/>
      </xdr:nvSpPr>
      <xdr:spPr>
        <a:xfrm>
          <a:off x="2428874" y="3095625"/>
          <a:ext cx="1076325" cy="2952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課題グループ</a:t>
          </a:r>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10" name="線吹き出し 1 (枠付き) 9"/>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11" name="線吹き出し 1 (枠付き) 10"/>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3" name="テキスト ボックス 12"/>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276225</xdr:colOff>
      <xdr:row>47</xdr:row>
      <xdr:rowOff>28575</xdr:rowOff>
    </xdr:from>
    <xdr:to>
      <xdr:col>6</xdr:col>
      <xdr:colOff>857250</xdr:colOff>
      <xdr:row>48</xdr:row>
      <xdr:rowOff>109537</xdr:rowOff>
    </xdr:to>
    <xdr:sp macro="" textlink="">
      <xdr:nvSpPr>
        <xdr:cNvPr id="19" name="角丸四角形 18"/>
        <xdr:cNvSpPr/>
      </xdr:nvSpPr>
      <xdr:spPr>
        <a:xfrm>
          <a:off x="6219825" y="8086725"/>
          <a:ext cx="581025" cy="252412"/>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3</xdr:col>
      <xdr:colOff>523874</xdr:colOff>
      <xdr:row>18</xdr:row>
      <xdr:rowOff>9525</xdr:rowOff>
    </xdr:from>
    <xdr:to>
      <xdr:col>6</xdr:col>
      <xdr:colOff>590549</xdr:colOff>
      <xdr:row>19</xdr:row>
      <xdr:rowOff>133351</xdr:rowOff>
    </xdr:to>
    <xdr:sp macro="" textlink="">
      <xdr:nvSpPr>
        <xdr:cNvPr id="23" name="正方形/長方形 22"/>
        <xdr:cNvSpPr/>
      </xdr:nvSpPr>
      <xdr:spPr>
        <a:xfrm>
          <a:off x="3495674" y="3095625"/>
          <a:ext cx="30384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447674</xdr:colOff>
      <xdr:row>21</xdr:row>
      <xdr:rowOff>38100</xdr:rowOff>
    </xdr:from>
    <xdr:to>
      <xdr:col>3</xdr:col>
      <xdr:colOff>533399</xdr:colOff>
      <xdr:row>24</xdr:row>
      <xdr:rowOff>57149</xdr:rowOff>
    </xdr:to>
    <xdr:sp macro="" textlink="">
      <xdr:nvSpPr>
        <xdr:cNvPr id="24" name="正方形/長方形 23"/>
        <xdr:cNvSpPr/>
      </xdr:nvSpPr>
      <xdr:spPr>
        <a:xfrm>
          <a:off x="2428874" y="3638550"/>
          <a:ext cx="1076325" cy="533399"/>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問題文</a:t>
          </a:r>
        </a:p>
      </xdr:txBody>
    </xdr:sp>
    <xdr:clientData/>
  </xdr:twoCellAnchor>
  <xdr:twoCellAnchor>
    <xdr:from>
      <xdr:col>3</xdr:col>
      <xdr:colOff>495300</xdr:colOff>
      <xdr:row>21</xdr:row>
      <xdr:rowOff>47625</xdr:rowOff>
    </xdr:from>
    <xdr:to>
      <xdr:col>6</xdr:col>
      <xdr:colOff>590550</xdr:colOff>
      <xdr:row>24</xdr:row>
      <xdr:rowOff>57149</xdr:rowOff>
    </xdr:to>
    <xdr:sp macro="" textlink="">
      <xdr:nvSpPr>
        <xdr:cNvPr id="25" name="正方形/長方形 24"/>
        <xdr:cNvSpPr/>
      </xdr:nvSpPr>
      <xdr:spPr>
        <a:xfrm>
          <a:off x="3467100" y="3648075"/>
          <a:ext cx="3067050" cy="5238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504824</xdr:colOff>
      <xdr:row>27</xdr:row>
      <xdr:rowOff>9525</xdr:rowOff>
    </xdr:from>
    <xdr:to>
      <xdr:col>3</xdr:col>
      <xdr:colOff>266699</xdr:colOff>
      <xdr:row>29</xdr:row>
      <xdr:rowOff>1</xdr:rowOff>
    </xdr:to>
    <xdr:sp macro="" textlink="">
      <xdr:nvSpPr>
        <xdr:cNvPr id="27" name="正方形/長方形 26"/>
        <xdr:cNvSpPr/>
      </xdr:nvSpPr>
      <xdr:spPr>
        <a:xfrm>
          <a:off x="2486024" y="4638675"/>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ケース１</a:t>
          </a:r>
        </a:p>
      </xdr:txBody>
    </xdr:sp>
    <xdr:clientData/>
  </xdr:twoCellAnchor>
  <xdr:twoCellAnchor>
    <xdr:from>
      <xdr:col>2</xdr:col>
      <xdr:colOff>504824</xdr:colOff>
      <xdr:row>28</xdr:row>
      <xdr:rowOff>161925</xdr:rowOff>
    </xdr:from>
    <xdr:to>
      <xdr:col>3</xdr:col>
      <xdr:colOff>266699</xdr:colOff>
      <xdr:row>30</xdr:row>
      <xdr:rowOff>152401</xdr:rowOff>
    </xdr:to>
    <xdr:sp macro="" textlink="">
      <xdr:nvSpPr>
        <xdr:cNvPr id="28" name="正方形/長方形 27"/>
        <xdr:cNvSpPr/>
      </xdr:nvSpPr>
      <xdr:spPr>
        <a:xfrm>
          <a:off x="2486024" y="4962525"/>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ケース２</a:t>
          </a:r>
        </a:p>
      </xdr:txBody>
    </xdr:sp>
    <xdr:clientData/>
  </xdr:twoCellAnchor>
  <xdr:twoCellAnchor>
    <xdr:from>
      <xdr:col>2</xdr:col>
      <xdr:colOff>504824</xdr:colOff>
      <xdr:row>30</xdr:row>
      <xdr:rowOff>152400</xdr:rowOff>
    </xdr:from>
    <xdr:to>
      <xdr:col>3</xdr:col>
      <xdr:colOff>266699</xdr:colOff>
      <xdr:row>32</xdr:row>
      <xdr:rowOff>142876</xdr:rowOff>
    </xdr:to>
    <xdr:sp macro="" textlink="">
      <xdr:nvSpPr>
        <xdr:cNvPr id="29" name="正方形/長方形 28"/>
        <xdr:cNvSpPr/>
      </xdr:nvSpPr>
      <xdr:spPr>
        <a:xfrm>
          <a:off x="2486024" y="5295900"/>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ケース３</a:t>
          </a:r>
        </a:p>
      </xdr:txBody>
    </xdr:sp>
    <xdr:clientData/>
  </xdr:twoCellAnchor>
  <xdr:twoCellAnchor>
    <xdr:from>
      <xdr:col>2</xdr:col>
      <xdr:colOff>514349</xdr:colOff>
      <xdr:row>32</xdr:row>
      <xdr:rowOff>152400</xdr:rowOff>
    </xdr:from>
    <xdr:to>
      <xdr:col>3</xdr:col>
      <xdr:colOff>276224</xdr:colOff>
      <xdr:row>34</xdr:row>
      <xdr:rowOff>142876</xdr:rowOff>
    </xdr:to>
    <xdr:sp macro="" textlink="">
      <xdr:nvSpPr>
        <xdr:cNvPr id="30" name="正方形/長方形 29"/>
        <xdr:cNvSpPr/>
      </xdr:nvSpPr>
      <xdr:spPr>
        <a:xfrm>
          <a:off x="2495549" y="5638800"/>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ケース４</a:t>
          </a:r>
        </a:p>
      </xdr:txBody>
    </xdr:sp>
    <xdr:clientData/>
  </xdr:twoCellAnchor>
  <xdr:twoCellAnchor>
    <xdr:from>
      <xdr:col>2</xdr:col>
      <xdr:colOff>504824</xdr:colOff>
      <xdr:row>34</xdr:row>
      <xdr:rowOff>152400</xdr:rowOff>
    </xdr:from>
    <xdr:to>
      <xdr:col>3</xdr:col>
      <xdr:colOff>266699</xdr:colOff>
      <xdr:row>36</xdr:row>
      <xdr:rowOff>142876</xdr:rowOff>
    </xdr:to>
    <xdr:sp macro="" textlink="">
      <xdr:nvSpPr>
        <xdr:cNvPr id="31" name="正方形/長方形 30"/>
        <xdr:cNvSpPr/>
      </xdr:nvSpPr>
      <xdr:spPr>
        <a:xfrm>
          <a:off x="2486024" y="5981700"/>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ケース５</a:t>
          </a:r>
        </a:p>
      </xdr:txBody>
    </xdr:sp>
    <xdr:clientData/>
  </xdr:twoCellAnchor>
  <xdr:twoCellAnchor>
    <xdr:from>
      <xdr:col>3</xdr:col>
      <xdr:colOff>266700</xdr:colOff>
      <xdr:row>27</xdr:row>
      <xdr:rowOff>9525</xdr:rowOff>
    </xdr:from>
    <xdr:to>
      <xdr:col>5</xdr:col>
      <xdr:colOff>28575</xdr:colOff>
      <xdr:row>28</xdr:row>
      <xdr:rowOff>133351</xdr:rowOff>
    </xdr:to>
    <xdr:sp macro="" textlink="">
      <xdr:nvSpPr>
        <xdr:cNvPr id="32" name="正方形/長方形 31"/>
        <xdr:cNvSpPr/>
      </xdr:nvSpPr>
      <xdr:spPr>
        <a:xfrm>
          <a:off x="3238500" y="463867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295275</xdr:colOff>
      <xdr:row>27</xdr:row>
      <xdr:rowOff>57150</xdr:rowOff>
    </xdr:from>
    <xdr:to>
      <xdr:col>4</xdr:col>
      <xdr:colOff>876300</xdr:colOff>
      <xdr:row>28</xdr:row>
      <xdr:rowOff>95250</xdr:rowOff>
    </xdr:to>
    <xdr:sp macro="" textlink="">
      <xdr:nvSpPr>
        <xdr:cNvPr id="16" name="角丸四角形 15"/>
        <xdr:cNvSpPr/>
      </xdr:nvSpPr>
      <xdr:spPr>
        <a:xfrm>
          <a:off x="4257675" y="468630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oneCellAnchor>
    <xdr:from>
      <xdr:col>2</xdr:col>
      <xdr:colOff>438150</xdr:colOff>
      <xdr:row>24</xdr:row>
      <xdr:rowOff>57150</xdr:rowOff>
    </xdr:from>
    <xdr:ext cx="922497" cy="275717"/>
    <xdr:sp macro="" textlink="">
      <xdr:nvSpPr>
        <xdr:cNvPr id="33" name="テキスト ボックス 32"/>
        <xdr:cNvSpPr txBox="1"/>
      </xdr:nvSpPr>
      <xdr:spPr>
        <a:xfrm>
          <a:off x="2419350" y="4171950"/>
          <a:ext cx="92249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テストケース</a:t>
          </a:r>
        </a:p>
      </xdr:txBody>
    </xdr:sp>
    <xdr:clientData/>
  </xdr:oneCellAnchor>
  <xdr:twoCellAnchor>
    <xdr:from>
      <xdr:col>2</xdr:col>
      <xdr:colOff>495299</xdr:colOff>
      <xdr:row>25</xdr:row>
      <xdr:rowOff>95250</xdr:rowOff>
    </xdr:from>
    <xdr:to>
      <xdr:col>3</xdr:col>
      <xdr:colOff>257174</xdr:colOff>
      <xdr:row>27</xdr:row>
      <xdr:rowOff>28575</xdr:rowOff>
    </xdr:to>
    <xdr:sp macro="" textlink="">
      <xdr:nvSpPr>
        <xdr:cNvPr id="34" name="正方形/長方形 33"/>
        <xdr:cNvSpPr/>
      </xdr:nvSpPr>
      <xdr:spPr>
        <a:xfrm>
          <a:off x="2476499" y="4381500"/>
          <a:ext cx="752475"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No.</a:t>
          </a:r>
          <a:endParaRPr kumimoji="1" lang="ja-JP" altLang="en-US" sz="1100"/>
        </a:p>
      </xdr:txBody>
    </xdr:sp>
    <xdr:clientData/>
  </xdr:twoCellAnchor>
  <xdr:twoCellAnchor>
    <xdr:from>
      <xdr:col>3</xdr:col>
      <xdr:colOff>247650</xdr:colOff>
      <xdr:row>25</xdr:row>
      <xdr:rowOff>76200</xdr:rowOff>
    </xdr:from>
    <xdr:to>
      <xdr:col>5</xdr:col>
      <xdr:colOff>28576</xdr:colOff>
      <xdr:row>27</xdr:row>
      <xdr:rowOff>9525</xdr:rowOff>
    </xdr:to>
    <xdr:sp macro="" textlink="">
      <xdr:nvSpPr>
        <xdr:cNvPr id="35" name="正方形/長方形 34"/>
        <xdr:cNvSpPr/>
      </xdr:nvSpPr>
      <xdr:spPr>
        <a:xfrm>
          <a:off x="3219450" y="4362450"/>
          <a:ext cx="1762126"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入力ファイル</a:t>
          </a:r>
        </a:p>
      </xdr:txBody>
    </xdr:sp>
    <xdr:clientData/>
  </xdr:twoCellAnchor>
  <xdr:twoCellAnchor>
    <xdr:from>
      <xdr:col>5</xdr:col>
      <xdr:colOff>28575</xdr:colOff>
      <xdr:row>27</xdr:row>
      <xdr:rowOff>9525</xdr:rowOff>
    </xdr:from>
    <xdr:to>
      <xdr:col>6</xdr:col>
      <xdr:colOff>781050</xdr:colOff>
      <xdr:row>28</xdr:row>
      <xdr:rowOff>133351</xdr:rowOff>
    </xdr:to>
    <xdr:sp macro="" textlink="">
      <xdr:nvSpPr>
        <xdr:cNvPr id="36" name="正方形/長方形 35"/>
        <xdr:cNvSpPr/>
      </xdr:nvSpPr>
      <xdr:spPr>
        <a:xfrm>
          <a:off x="4981575" y="463867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66675</xdr:colOff>
      <xdr:row>27</xdr:row>
      <xdr:rowOff>38100</xdr:rowOff>
    </xdr:from>
    <xdr:to>
      <xdr:col>6</xdr:col>
      <xdr:colOff>647700</xdr:colOff>
      <xdr:row>28</xdr:row>
      <xdr:rowOff>76200</xdr:rowOff>
    </xdr:to>
    <xdr:sp macro="" textlink="">
      <xdr:nvSpPr>
        <xdr:cNvPr id="37" name="角丸四角形 36"/>
        <xdr:cNvSpPr/>
      </xdr:nvSpPr>
      <xdr:spPr>
        <a:xfrm>
          <a:off x="6010275" y="466725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28575</xdr:colOff>
      <xdr:row>25</xdr:row>
      <xdr:rowOff>66675</xdr:rowOff>
    </xdr:from>
    <xdr:to>
      <xdr:col>6</xdr:col>
      <xdr:colOff>800101</xdr:colOff>
      <xdr:row>27</xdr:row>
      <xdr:rowOff>0</xdr:rowOff>
    </xdr:to>
    <xdr:sp macro="" textlink="">
      <xdr:nvSpPr>
        <xdr:cNvPr id="38" name="正方形/長方形 37"/>
        <xdr:cNvSpPr/>
      </xdr:nvSpPr>
      <xdr:spPr>
        <a:xfrm>
          <a:off x="4981575" y="4352925"/>
          <a:ext cx="1762126"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正解出力ファイル</a:t>
          </a:r>
        </a:p>
      </xdr:txBody>
    </xdr:sp>
    <xdr:clientData/>
  </xdr:twoCellAnchor>
  <xdr:twoCellAnchor>
    <xdr:from>
      <xdr:col>6</xdr:col>
      <xdr:colOff>781050</xdr:colOff>
      <xdr:row>27</xdr:row>
      <xdr:rowOff>0</xdr:rowOff>
    </xdr:from>
    <xdr:to>
      <xdr:col>7</xdr:col>
      <xdr:colOff>447675</xdr:colOff>
      <xdr:row>28</xdr:row>
      <xdr:rowOff>123826</xdr:rowOff>
    </xdr:to>
    <xdr:sp macro="" textlink="">
      <xdr:nvSpPr>
        <xdr:cNvPr id="39" name="正方形/長方形 38"/>
        <xdr:cNvSpPr/>
      </xdr:nvSpPr>
      <xdr:spPr>
        <a:xfrm>
          <a:off x="6724650" y="4629150"/>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781050</xdr:colOff>
      <xdr:row>25</xdr:row>
      <xdr:rowOff>57150</xdr:rowOff>
    </xdr:from>
    <xdr:to>
      <xdr:col>7</xdr:col>
      <xdr:colOff>447675</xdr:colOff>
      <xdr:row>26</xdr:row>
      <xdr:rowOff>161925</xdr:rowOff>
    </xdr:to>
    <xdr:sp macro="" textlink="">
      <xdr:nvSpPr>
        <xdr:cNvPr id="40" name="正方形/長方形 39"/>
        <xdr:cNvSpPr/>
      </xdr:nvSpPr>
      <xdr:spPr>
        <a:xfrm>
          <a:off x="6724650" y="4343400"/>
          <a:ext cx="657225"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配点</a:t>
          </a:r>
        </a:p>
      </xdr:txBody>
    </xdr:sp>
    <xdr:clientData/>
  </xdr:twoCellAnchor>
  <xdr:twoCellAnchor>
    <xdr:from>
      <xdr:col>3</xdr:col>
      <xdr:colOff>276225</xdr:colOff>
      <xdr:row>29</xdr:row>
      <xdr:rowOff>0</xdr:rowOff>
    </xdr:from>
    <xdr:to>
      <xdr:col>5</xdr:col>
      <xdr:colOff>38100</xdr:colOff>
      <xdr:row>30</xdr:row>
      <xdr:rowOff>123826</xdr:rowOff>
    </xdr:to>
    <xdr:sp macro="" textlink="">
      <xdr:nvSpPr>
        <xdr:cNvPr id="41" name="正方形/長方形 40"/>
        <xdr:cNvSpPr/>
      </xdr:nvSpPr>
      <xdr:spPr>
        <a:xfrm>
          <a:off x="3248025" y="49720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304800</xdr:colOff>
      <xdr:row>29</xdr:row>
      <xdr:rowOff>47625</xdr:rowOff>
    </xdr:from>
    <xdr:to>
      <xdr:col>4</xdr:col>
      <xdr:colOff>885825</xdr:colOff>
      <xdr:row>30</xdr:row>
      <xdr:rowOff>85725</xdr:rowOff>
    </xdr:to>
    <xdr:sp macro="" textlink="">
      <xdr:nvSpPr>
        <xdr:cNvPr id="42" name="角丸四角形 41"/>
        <xdr:cNvSpPr/>
      </xdr:nvSpPr>
      <xdr:spPr>
        <a:xfrm>
          <a:off x="4267200" y="50196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38100</xdr:colOff>
      <xdr:row>29</xdr:row>
      <xdr:rowOff>0</xdr:rowOff>
    </xdr:from>
    <xdr:to>
      <xdr:col>6</xdr:col>
      <xdr:colOff>790575</xdr:colOff>
      <xdr:row>30</xdr:row>
      <xdr:rowOff>123826</xdr:rowOff>
    </xdr:to>
    <xdr:sp macro="" textlink="">
      <xdr:nvSpPr>
        <xdr:cNvPr id="43" name="正方形/長方形 42"/>
        <xdr:cNvSpPr/>
      </xdr:nvSpPr>
      <xdr:spPr>
        <a:xfrm>
          <a:off x="4991100" y="49720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76200</xdr:colOff>
      <xdr:row>29</xdr:row>
      <xdr:rowOff>28575</xdr:rowOff>
    </xdr:from>
    <xdr:to>
      <xdr:col>6</xdr:col>
      <xdr:colOff>657225</xdr:colOff>
      <xdr:row>30</xdr:row>
      <xdr:rowOff>66675</xdr:rowOff>
    </xdr:to>
    <xdr:sp macro="" textlink="">
      <xdr:nvSpPr>
        <xdr:cNvPr id="44" name="角丸四角形 43"/>
        <xdr:cNvSpPr/>
      </xdr:nvSpPr>
      <xdr:spPr>
        <a:xfrm>
          <a:off x="6019800" y="50006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790575</xdr:colOff>
      <xdr:row>28</xdr:row>
      <xdr:rowOff>161925</xdr:rowOff>
    </xdr:from>
    <xdr:to>
      <xdr:col>7</xdr:col>
      <xdr:colOff>457200</xdr:colOff>
      <xdr:row>30</xdr:row>
      <xdr:rowOff>114301</xdr:rowOff>
    </xdr:to>
    <xdr:sp macro="" textlink="">
      <xdr:nvSpPr>
        <xdr:cNvPr id="45" name="正方形/長方形 44"/>
        <xdr:cNvSpPr/>
      </xdr:nvSpPr>
      <xdr:spPr>
        <a:xfrm>
          <a:off x="6734175" y="4962525"/>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285750</xdr:colOff>
      <xdr:row>31</xdr:row>
      <xdr:rowOff>0</xdr:rowOff>
    </xdr:from>
    <xdr:to>
      <xdr:col>5</xdr:col>
      <xdr:colOff>47625</xdr:colOff>
      <xdr:row>32</xdr:row>
      <xdr:rowOff>123826</xdr:rowOff>
    </xdr:to>
    <xdr:sp macro="" textlink="">
      <xdr:nvSpPr>
        <xdr:cNvPr id="46" name="正方形/長方形 45"/>
        <xdr:cNvSpPr/>
      </xdr:nvSpPr>
      <xdr:spPr>
        <a:xfrm>
          <a:off x="3257550" y="53149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314325</xdr:colOff>
      <xdr:row>31</xdr:row>
      <xdr:rowOff>47625</xdr:rowOff>
    </xdr:from>
    <xdr:to>
      <xdr:col>4</xdr:col>
      <xdr:colOff>895350</xdr:colOff>
      <xdr:row>32</xdr:row>
      <xdr:rowOff>85725</xdr:rowOff>
    </xdr:to>
    <xdr:sp macro="" textlink="">
      <xdr:nvSpPr>
        <xdr:cNvPr id="47" name="角丸四角形 46"/>
        <xdr:cNvSpPr/>
      </xdr:nvSpPr>
      <xdr:spPr>
        <a:xfrm>
          <a:off x="4276725" y="53625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47625</xdr:colOff>
      <xdr:row>31</xdr:row>
      <xdr:rowOff>0</xdr:rowOff>
    </xdr:from>
    <xdr:to>
      <xdr:col>6</xdr:col>
      <xdr:colOff>800100</xdr:colOff>
      <xdr:row>32</xdr:row>
      <xdr:rowOff>123826</xdr:rowOff>
    </xdr:to>
    <xdr:sp macro="" textlink="">
      <xdr:nvSpPr>
        <xdr:cNvPr id="48" name="正方形/長方形 47"/>
        <xdr:cNvSpPr/>
      </xdr:nvSpPr>
      <xdr:spPr>
        <a:xfrm>
          <a:off x="5000625" y="53149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85725</xdr:colOff>
      <xdr:row>31</xdr:row>
      <xdr:rowOff>28575</xdr:rowOff>
    </xdr:from>
    <xdr:to>
      <xdr:col>6</xdr:col>
      <xdr:colOff>666750</xdr:colOff>
      <xdr:row>32</xdr:row>
      <xdr:rowOff>66675</xdr:rowOff>
    </xdr:to>
    <xdr:sp macro="" textlink="">
      <xdr:nvSpPr>
        <xdr:cNvPr id="49" name="角丸四角形 48"/>
        <xdr:cNvSpPr/>
      </xdr:nvSpPr>
      <xdr:spPr>
        <a:xfrm>
          <a:off x="6029325" y="53435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800100</xdr:colOff>
      <xdr:row>30</xdr:row>
      <xdr:rowOff>161925</xdr:rowOff>
    </xdr:from>
    <xdr:to>
      <xdr:col>7</xdr:col>
      <xdr:colOff>466725</xdr:colOff>
      <xdr:row>32</xdr:row>
      <xdr:rowOff>114301</xdr:rowOff>
    </xdr:to>
    <xdr:sp macro="" textlink="">
      <xdr:nvSpPr>
        <xdr:cNvPr id="50" name="正方形/長方形 49"/>
        <xdr:cNvSpPr/>
      </xdr:nvSpPr>
      <xdr:spPr>
        <a:xfrm>
          <a:off x="6743700" y="5305425"/>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276225</xdr:colOff>
      <xdr:row>32</xdr:row>
      <xdr:rowOff>152400</xdr:rowOff>
    </xdr:from>
    <xdr:to>
      <xdr:col>5</xdr:col>
      <xdr:colOff>38100</xdr:colOff>
      <xdr:row>34</xdr:row>
      <xdr:rowOff>104776</xdr:rowOff>
    </xdr:to>
    <xdr:sp macro="" textlink="">
      <xdr:nvSpPr>
        <xdr:cNvPr id="51" name="正方形/長方形 50"/>
        <xdr:cNvSpPr/>
      </xdr:nvSpPr>
      <xdr:spPr>
        <a:xfrm>
          <a:off x="3248025" y="563880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304800</xdr:colOff>
      <xdr:row>33</xdr:row>
      <xdr:rowOff>28575</xdr:rowOff>
    </xdr:from>
    <xdr:to>
      <xdr:col>4</xdr:col>
      <xdr:colOff>885825</xdr:colOff>
      <xdr:row>34</xdr:row>
      <xdr:rowOff>66675</xdr:rowOff>
    </xdr:to>
    <xdr:sp macro="" textlink="">
      <xdr:nvSpPr>
        <xdr:cNvPr id="52" name="角丸四角形 51"/>
        <xdr:cNvSpPr/>
      </xdr:nvSpPr>
      <xdr:spPr>
        <a:xfrm>
          <a:off x="4267200" y="56864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38100</xdr:colOff>
      <xdr:row>32</xdr:row>
      <xdr:rowOff>152400</xdr:rowOff>
    </xdr:from>
    <xdr:to>
      <xdr:col>6</xdr:col>
      <xdr:colOff>790575</xdr:colOff>
      <xdr:row>34</xdr:row>
      <xdr:rowOff>104776</xdr:rowOff>
    </xdr:to>
    <xdr:sp macro="" textlink="">
      <xdr:nvSpPr>
        <xdr:cNvPr id="53" name="正方形/長方形 52"/>
        <xdr:cNvSpPr/>
      </xdr:nvSpPr>
      <xdr:spPr>
        <a:xfrm>
          <a:off x="4991100" y="563880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76200</xdr:colOff>
      <xdr:row>33</xdr:row>
      <xdr:rowOff>9525</xdr:rowOff>
    </xdr:from>
    <xdr:to>
      <xdr:col>6</xdr:col>
      <xdr:colOff>657225</xdr:colOff>
      <xdr:row>34</xdr:row>
      <xdr:rowOff>47625</xdr:rowOff>
    </xdr:to>
    <xdr:sp macro="" textlink="">
      <xdr:nvSpPr>
        <xdr:cNvPr id="54" name="角丸四角形 53"/>
        <xdr:cNvSpPr/>
      </xdr:nvSpPr>
      <xdr:spPr>
        <a:xfrm>
          <a:off x="6019800" y="56673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790575</xdr:colOff>
      <xdr:row>32</xdr:row>
      <xdr:rowOff>142875</xdr:rowOff>
    </xdr:from>
    <xdr:to>
      <xdr:col>7</xdr:col>
      <xdr:colOff>457200</xdr:colOff>
      <xdr:row>34</xdr:row>
      <xdr:rowOff>95251</xdr:rowOff>
    </xdr:to>
    <xdr:sp macro="" textlink="">
      <xdr:nvSpPr>
        <xdr:cNvPr id="55" name="正方形/長方形 54"/>
        <xdr:cNvSpPr/>
      </xdr:nvSpPr>
      <xdr:spPr>
        <a:xfrm>
          <a:off x="6734175" y="5629275"/>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276225</xdr:colOff>
      <xdr:row>34</xdr:row>
      <xdr:rowOff>161925</xdr:rowOff>
    </xdr:from>
    <xdr:to>
      <xdr:col>5</xdr:col>
      <xdr:colOff>38100</xdr:colOff>
      <xdr:row>36</xdr:row>
      <xdr:rowOff>114301</xdr:rowOff>
    </xdr:to>
    <xdr:sp macro="" textlink="">
      <xdr:nvSpPr>
        <xdr:cNvPr id="56" name="正方形/長方形 55"/>
        <xdr:cNvSpPr/>
      </xdr:nvSpPr>
      <xdr:spPr>
        <a:xfrm>
          <a:off x="3248025" y="599122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304800</xdr:colOff>
      <xdr:row>35</xdr:row>
      <xdr:rowOff>38100</xdr:rowOff>
    </xdr:from>
    <xdr:to>
      <xdr:col>4</xdr:col>
      <xdr:colOff>885825</xdr:colOff>
      <xdr:row>36</xdr:row>
      <xdr:rowOff>76200</xdr:rowOff>
    </xdr:to>
    <xdr:sp macro="" textlink="">
      <xdr:nvSpPr>
        <xdr:cNvPr id="57" name="角丸四角形 56"/>
        <xdr:cNvSpPr/>
      </xdr:nvSpPr>
      <xdr:spPr>
        <a:xfrm>
          <a:off x="4267200" y="603885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38100</xdr:colOff>
      <xdr:row>34</xdr:row>
      <xdr:rowOff>161925</xdr:rowOff>
    </xdr:from>
    <xdr:to>
      <xdr:col>6</xdr:col>
      <xdr:colOff>790575</xdr:colOff>
      <xdr:row>36</xdr:row>
      <xdr:rowOff>114301</xdr:rowOff>
    </xdr:to>
    <xdr:sp macro="" textlink="">
      <xdr:nvSpPr>
        <xdr:cNvPr id="58" name="正方形/長方形 57"/>
        <xdr:cNvSpPr/>
      </xdr:nvSpPr>
      <xdr:spPr>
        <a:xfrm>
          <a:off x="4991100" y="599122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76200</xdr:colOff>
      <xdr:row>35</xdr:row>
      <xdr:rowOff>19050</xdr:rowOff>
    </xdr:from>
    <xdr:to>
      <xdr:col>6</xdr:col>
      <xdr:colOff>657225</xdr:colOff>
      <xdr:row>36</xdr:row>
      <xdr:rowOff>57150</xdr:rowOff>
    </xdr:to>
    <xdr:sp macro="" textlink="">
      <xdr:nvSpPr>
        <xdr:cNvPr id="59" name="角丸四角形 58"/>
        <xdr:cNvSpPr/>
      </xdr:nvSpPr>
      <xdr:spPr>
        <a:xfrm>
          <a:off x="6019800" y="601980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790575</xdr:colOff>
      <xdr:row>34</xdr:row>
      <xdr:rowOff>152400</xdr:rowOff>
    </xdr:from>
    <xdr:to>
      <xdr:col>7</xdr:col>
      <xdr:colOff>457200</xdr:colOff>
      <xdr:row>36</xdr:row>
      <xdr:rowOff>104776</xdr:rowOff>
    </xdr:to>
    <xdr:sp macro="" textlink="">
      <xdr:nvSpPr>
        <xdr:cNvPr id="60" name="正方形/長方形 59"/>
        <xdr:cNvSpPr/>
      </xdr:nvSpPr>
      <xdr:spPr>
        <a:xfrm>
          <a:off x="6734175" y="5981700"/>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390525</xdr:colOff>
      <xdr:row>16</xdr:row>
      <xdr:rowOff>123825</xdr:rowOff>
    </xdr:from>
    <xdr:ext cx="467949" cy="275717"/>
    <xdr:sp macro="" textlink="">
      <xdr:nvSpPr>
        <xdr:cNvPr id="61" name="テキスト ボックス 60"/>
        <xdr:cNvSpPr txBox="1"/>
      </xdr:nvSpPr>
      <xdr:spPr>
        <a:xfrm>
          <a:off x="2371725" y="2867025"/>
          <a:ext cx="46794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概要</a:t>
          </a:r>
        </a:p>
      </xdr:txBody>
    </xdr:sp>
    <xdr:clientData/>
  </xdr:oneCellAnchor>
  <xdr:twoCellAnchor>
    <xdr:from>
      <xdr:col>1</xdr:col>
      <xdr:colOff>857250</xdr:colOff>
      <xdr:row>15</xdr:row>
      <xdr:rowOff>142875</xdr:rowOff>
    </xdr:from>
    <xdr:to>
      <xdr:col>2</xdr:col>
      <xdr:colOff>190500</xdr:colOff>
      <xdr:row>17</xdr:row>
      <xdr:rowOff>66675</xdr:rowOff>
    </xdr:to>
    <xdr:sp macro="" textlink="">
      <xdr:nvSpPr>
        <xdr:cNvPr id="12" name="線吹き出し 1 (枠付き) 11"/>
        <xdr:cNvSpPr/>
      </xdr:nvSpPr>
      <xdr:spPr>
        <a:xfrm>
          <a:off x="1847850" y="2714625"/>
          <a:ext cx="323850" cy="266700"/>
        </a:xfrm>
        <a:prstGeom prst="borderCallout1">
          <a:avLst>
            <a:gd name="adj1" fmla="val 104464"/>
            <a:gd name="adj2" fmla="val 38726"/>
            <a:gd name="adj3" fmla="val 298214"/>
            <a:gd name="adj4" fmla="val 20284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1</xdr:col>
      <xdr:colOff>914400</xdr:colOff>
      <xdr:row>19</xdr:row>
      <xdr:rowOff>95250</xdr:rowOff>
    </xdr:from>
    <xdr:to>
      <xdr:col>2</xdr:col>
      <xdr:colOff>247650</xdr:colOff>
      <xdr:row>21</xdr:row>
      <xdr:rowOff>19050</xdr:rowOff>
    </xdr:to>
    <xdr:sp macro="" textlink="">
      <xdr:nvSpPr>
        <xdr:cNvPr id="22" name="線吹き出し 1 (枠付き) 21"/>
        <xdr:cNvSpPr/>
      </xdr:nvSpPr>
      <xdr:spPr>
        <a:xfrm>
          <a:off x="1905000" y="3352800"/>
          <a:ext cx="323850" cy="266700"/>
        </a:xfrm>
        <a:prstGeom prst="borderCallout1">
          <a:avLst>
            <a:gd name="adj1" fmla="val 104464"/>
            <a:gd name="adj2" fmla="val 38726"/>
            <a:gd name="adj3" fmla="val 258928"/>
            <a:gd name="adj4" fmla="val 19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2</xdr:col>
      <xdr:colOff>85725</xdr:colOff>
      <xdr:row>24</xdr:row>
      <xdr:rowOff>142875</xdr:rowOff>
    </xdr:from>
    <xdr:to>
      <xdr:col>2</xdr:col>
      <xdr:colOff>409575</xdr:colOff>
      <xdr:row>26</xdr:row>
      <xdr:rowOff>66675</xdr:rowOff>
    </xdr:to>
    <xdr:sp macro="" textlink="">
      <xdr:nvSpPr>
        <xdr:cNvPr id="18" name="線吹き出し 1 (枠付き) 17"/>
        <xdr:cNvSpPr/>
      </xdr:nvSpPr>
      <xdr:spPr>
        <a:xfrm>
          <a:off x="2066925" y="4257675"/>
          <a:ext cx="323850" cy="266700"/>
        </a:xfrm>
        <a:prstGeom prst="borderCallout1">
          <a:avLst>
            <a:gd name="adj1" fmla="val 104464"/>
            <a:gd name="adj2" fmla="val 38726"/>
            <a:gd name="adj3" fmla="val 101785"/>
            <a:gd name="adj4" fmla="val 14696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6</xdr:col>
      <xdr:colOff>933450</xdr:colOff>
      <xdr:row>47</xdr:row>
      <xdr:rowOff>28575</xdr:rowOff>
    </xdr:from>
    <xdr:to>
      <xdr:col>7</xdr:col>
      <xdr:colOff>523875</xdr:colOff>
      <xdr:row>48</xdr:row>
      <xdr:rowOff>109537</xdr:rowOff>
    </xdr:to>
    <xdr:sp macro="" textlink="">
      <xdr:nvSpPr>
        <xdr:cNvPr id="62" name="角丸四角形 61"/>
        <xdr:cNvSpPr/>
      </xdr:nvSpPr>
      <xdr:spPr>
        <a:xfrm>
          <a:off x="6877050" y="8086725"/>
          <a:ext cx="581025" cy="252412"/>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4</xdr:col>
      <xdr:colOff>9525</xdr:colOff>
      <xdr:row>23</xdr:row>
      <xdr:rowOff>114300</xdr:rowOff>
    </xdr:from>
    <xdr:to>
      <xdr:col>4</xdr:col>
      <xdr:colOff>333375</xdr:colOff>
      <xdr:row>25</xdr:row>
      <xdr:rowOff>38100</xdr:rowOff>
    </xdr:to>
    <xdr:sp macro="" textlink="">
      <xdr:nvSpPr>
        <xdr:cNvPr id="63" name="線吹き出し 1 (枠付き) 62"/>
        <xdr:cNvSpPr/>
      </xdr:nvSpPr>
      <xdr:spPr>
        <a:xfrm>
          <a:off x="3971925" y="4057650"/>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85725</xdr:colOff>
      <xdr:row>23</xdr:row>
      <xdr:rowOff>123825</xdr:rowOff>
    </xdr:from>
    <xdr:to>
      <xdr:col>6</xdr:col>
      <xdr:colOff>409575</xdr:colOff>
      <xdr:row>25</xdr:row>
      <xdr:rowOff>47625</xdr:rowOff>
    </xdr:to>
    <xdr:sp macro="" textlink="">
      <xdr:nvSpPr>
        <xdr:cNvPr id="64" name="線吹き出し 1 (枠付き) 63"/>
        <xdr:cNvSpPr/>
      </xdr:nvSpPr>
      <xdr:spPr>
        <a:xfrm>
          <a:off x="6029325" y="4067175"/>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7</xdr:col>
      <xdr:colOff>28575</xdr:colOff>
      <xdr:row>23</xdr:row>
      <xdr:rowOff>114300</xdr:rowOff>
    </xdr:from>
    <xdr:to>
      <xdr:col>7</xdr:col>
      <xdr:colOff>352425</xdr:colOff>
      <xdr:row>25</xdr:row>
      <xdr:rowOff>38100</xdr:rowOff>
    </xdr:to>
    <xdr:sp macro="" textlink="">
      <xdr:nvSpPr>
        <xdr:cNvPr id="65" name="線吹き出し 1 (枠付き) 64"/>
        <xdr:cNvSpPr/>
      </xdr:nvSpPr>
      <xdr:spPr>
        <a:xfrm>
          <a:off x="6962775" y="4057650"/>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0</xdr:col>
      <xdr:colOff>819150</xdr:colOff>
      <xdr:row>77</xdr:row>
      <xdr:rowOff>38100</xdr:rowOff>
    </xdr:from>
    <xdr:to>
      <xdr:col>1</xdr:col>
      <xdr:colOff>971550</xdr:colOff>
      <xdr:row>81</xdr:row>
      <xdr:rowOff>152400</xdr:rowOff>
    </xdr:to>
    <xdr:sp macro="" textlink="">
      <xdr:nvSpPr>
        <xdr:cNvPr id="66" name="角丸四角形 65"/>
        <xdr:cNvSpPr/>
      </xdr:nvSpPr>
      <xdr:spPr>
        <a:xfrm>
          <a:off x="819150" y="12268200"/>
          <a:ext cx="1143000" cy="8001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問題作成画面</a:t>
          </a:r>
        </a:p>
      </xdr:txBody>
    </xdr:sp>
    <xdr:clientData/>
  </xdr:twoCellAnchor>
  <xdr:twoCellAnchor>
    <xdr:from>
      <xdr:col>0</xdr:col>
      <xdr:colOff>333375</xdr:colOff>
      <xdr:row>77</xdr:row>
      <xdr:rowOff>133350</xdr:rowOff>
    </xdr:from>
    <xdr:to>
      <xdr:col>0</xdr:col>
      <xdr:colOff>733425</xdr:colOff>
      <xdr:row>79</xdr:row>
      <xdr:rowOff>152400</xdr:rowOff>
    </xdr:to>
    <xdr:sp macro="" textlink="">
      <xdr:nvSpPr>
        <xdr:cNvPr id="67" name="スマイル 66"/>
        <xdr:cNvSpPr/>
      </xdr:nvSpPr>
      <xdr:spPr>
        <a:xfrm>
          <a:off x="333375" y="12363450"/>
          <a:ext cx="400050" cy="361950"/>
        </a:xfrm>
        <a:prstGeom prst="smileyFac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0</xdr:col>
      <xdr:colOff>200025</xdr:colOff>
      <xdr:row>79</xdr:row>
      <xdr:rowOff>152400</xdr:rowOff>
    </xdr:from>
    <xdr:ext cx="607859" cy="275717"/>
    <xdr:sp macro="" textlink="">
      <xdr:nvSpPr>
        <xdr:cNvPr id="68" name="テキスト ボックス 67"/>
        <xdr:cNvSpPr txBox="1"/>
      </xdr:nvSpPr>
      <xdr:spPr>
        <a:xfrm>
          <a:off x="200025" y="12725400"/>
          <a:ext cx="60785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作問者</a:t>
          </a:r>
        </a:p>
      </xdr:txBody>
    </xdr:sp>
    <xdr:clientData/>
  </xdr:oneCellAnchor>
  <xdr:twoCellAnchor>
    <xdr:from>
      <xdr:col>1</xdr:col>
      <xdr:colOff>866775</xdr:colOff>
      <xdr:row>79</xdr:row>
      <xdr:rowOff>38100</xdr:rowOff>
    </xdr:from>
    <xdr:to>
      <xdr:col>2</xdr:col>
      <xdr:colOff>714375</xdr:colOff>
      <xdr:row>80</xdr:row>
      <xdr:rowOff>95250</xdr:rowOff>
    </xdr:to>
    <xdr:sp macro="" textlink="">
      <xdr:nvSpPr>
        <xdr:cNvPr id="69" name="右矢印 68"/>
        <xdr:cNvSpPr/>
      </xdr:nvSpPr>
      <xdr:spPr>
        <a:xfrm>
          <a:off x="1857375" y="12611100"/>
          <a:ext cx="838200" cy="228600"/>
        </a:xfrm>
        <a:prstGeom prst="rightArrow">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857250</xdr:colOff>
      <xdr:row>78</xdr:row>
      <xdr:rowOff>9525</xdr:rowOff>
    </xdr:from>
    <xdr:to>
      <xdr:col>3</xdr:col>
      <xdr:colOff>447675</xdr:colOff>
      <xdr:row>81</xdr:row>
      <xdr:rowOff>85725</xdr:rowOff>
    </xdr:to>
    <xdr:sp macro="" textlink="">
      <xdr:nvSpPr>
        <xdr:cNvPr id="70" name="メモ 69"/>
        <xdr:cNvSpPr/>
      </xdr:nvSpPr>
      <xdr:spPr>
        <a:xfrm>
          <a:off x="2838450" y="12411075"/>
          <a:ext cx="581025" cy="590550"/>
        </a:xfrm>
        <a:prstGeom prst="foldedCorner">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657225</xdr:colOff>
      <xdr:row>81</xdr:row>
      <xdr:rowOff>133350</xdr:rowOff>
    </xdr:from>
    <xdr:ext cx="968214" cy="275717"/>
    <xdr:sp macro="" textlink="">
      <xdr:nvSpPr>
        <xdr:cNvPr id="71" name="テキスト ボックス 70"/>
        <xdr:cNvSpPr txBox="1"/>
      </xdr:nvSpPr>
      <xdr:spPr>
        <a:xfrm>
          <a:off x="2638425" y="13049250"/>
          <a:ext cx="96821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正解ファイル</a:t>
          </a:r>
        </a:p>
      </xdr:txBody>
    </xdr:sp>
    <xdr:clientData/>
  </xdr:oneCellAnchor>
  <xdr:twoCellAnchor>
    <xdr:from>
      <xdr:col>5</xdr:col>
      <xdr:colOff>971550</xdr:colOff>
      <xdr:row>77</xdr:row>
      <xdr:rowOff>47625</xdr:rowOff>
    </xdr:from>
    <xdr:to>
      <xdr:col>7</xdr:col>
      <xdr:colOff>133350</xdr:colOff>
      <xdr:row>81</xdr:row>
      <xdr:rowOff>161925</xdr:rowOff>
    </xdr:to>
    <xdr:sp macro="" textlink="">
      <xdr:nvSpPr>
        <xdr:cNvPr id="72" name="角丸四角形 71"/>
        <xdr:cNvSpPr/>
      </xdr:nvSpPr>
      <xdr:spPr>
        <a:xfrm>
          <a:off x="5924550" y="12277725"/>
          <a:ext cx="1143000" cy="8001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課題画面</a:t>
          </a:r>
        </a:p>
      </xdr:txBody>
    </xdr:sp>
    <xdr:clientData/>
  </xdr:twoCellAnchor>
  <xdr:twoCellAnchor>
    <xdr:from>
      <xdr:col>7</xdr:col>
      <xdr:colOff>428625</xdr:colOff>
      <xdr:row>77</xdr:row>
      <xdr:rowOff>133350</xdr:rowOff>
    </xdr:from>
    <xdr:to>
      <xdr:col>7</xdr:col>
      <xdr:colOff>828675</xdr:colOff>
      <xdr:row>79</xdr:row>
      <xdr:rowOff>152400</xdr:rowOff>
    </xdr:to>
    <xdr:sp macro="" textlink="">
      <xdr:nvSpPr>
        <xdr:cNvPr id="73" name="スマイル 72"/>
        <xdr:cNvSpPr/>
      </xdr:nvSpPr>
      <xdr:spPr>
        <a:xfrm>
          <a:off x="7362825" y="12363450"/>
          <a:ext cx="400050" cy="361950"/>
        </a:xfrm>
        <a:prstGeom prst="smileyFace">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7</xdr:col>
      <xdr:colOff>438150</xdr:colOff>
      <xdr:row>79</xdr:row>
      <xdr:rowOff>152400</xdr:rowOff>
    </xdr:from>
    <xdr:ext cx="466794" cy="275717"/>
    <xdr:sp macro="" textlink="">
      <xdr:nvSpPr>
        <xdr:cNvPr id="74" name="テキスト ボックス 73"/>
        <xdr:cNvSpPr txBox="1"/>
      </xdr:nvSpPr>
      <xdr:spPr>
        <a:xfrm>
          <a:off x="7372350" y="1272540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学生</a:t>
          </a:r>
        </a:p>
      </xdr:txBody>
    </xdr:sp>
    <xdr:clientData/>
  </xdr:oneCellAnchor>
  <xdr:twoCellAnchor>
    <xdr:from>
      <xdr:col>5</xdr:col>
      <xdr:colOff>609600</xdr:colOff>
      <xdr:row>79</xdr:row>
      <xdr:rowOff>9525</xdr:rowOff>
    </xdr:from>
    <xdr:to>
      <xdr:col>6</xdr:col>
      <xdr:colOff>457200</xdr:colOff>
      <xdr:row>80</xdr:row>
      <xdr:rowOff>66675</xdr:rowOff>
    </xdr:to>
    <xdr:sp macro="" textlink="">
      <xdr:nvSpPr>
        <xdr:cNvPr id="75" name="右矢印 74"/>
        <xdr:cNvSpPr/>
      </xdr:nvSpPr>
      <xdr:spPr>
        <a:xfrm rot="10800000">
          <a:off x="5562600" y="12582525"/>
          <a:ext cx="838200" cy="228600"/>
        </a:xfrm>
        <a:prstGeom prst="rightArrow">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0</xdr:colOff>
      <xdr:row>78</xdr:row>
      <xdr:rowOff>19050</xdr:rowOff>
    </xdr:from>
    <xdr:to>
      <xdr:col>5</xdr:col>
      <xdr:colOff>581025</xdr:colOff>
      <xdr:row>81</xdr:row>
      <xdr:rowOff>95250</xdr:rowOff>
    </xdr:to>
    <xdr:sp macro="" textlink="">
      <xdr:nvSpPr>
        <xdr:cNvPr id="76" name="メモ 75"/>
        <xdr:cNvSpPr/>
      </xdr:nvSpPr>
      <xdr:spPr>
        <a:xfrm>
          <a:off x="4953000" y="12420600"/>
          <a:ext cx="581025" cy="590550"/>
        </a:xfrm>
        <a:prstGeom prst="foldedCorner">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819150</xdr:colOff>
      <xdr:row>81</xdr:row>
      <xdr:rowOff>133350</xdr:rowOff>
    </xdr:from>
    <xdr:ext cx="894989" cy="275717"/>
    <xdr:sp macro="" textlink="">
      <xdr:nvSpPr>
        <xdr:cNvPr id="77" name="テキスト ボックス 76"/>
        <xdr:cNvSpPr txBox="1"/>
      </xdr:nvSpPr>
      <xdr:spPr>
        <a:xfrm>
          <a:off x="4781550" y="13049250"/>
          <a:ext cx="89498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java</a:t>
          </a:r>
          <a:r>
            <a:rPr kumimoji="1" lang="ja-JP" altLang="en-US" sz="1100"/>
            <a:t>ファイル</a:t>
          </a:r>
        </a:p>
      </xdr:txBody>
    </xdr:sp>
    <xdr:clientData/>
  </xdr:oneCellAnchor>
  <xdr:twoCellAnchor>
    <xdr:from>
      <xdr:col>4</xdr:col>
      <xdr:colOff>38100</xdr:colOff>
      <xdr:row>78</xdr:row>
      <xdr:rowOff>28575</xdr:rowOff>
    </xdr:from>
    <xdr:to>
      <xdr:col>4</xdr:col>
      <xdr:colOff>619125</xdr:colOff>
      <xdr:row>81</xdr:row>
      <xdr:rowOff>104775</xdr:rowOff>
    </xdr:to>
    <xdr:sp macro="" textlink="">
      <xdr:nvSpPr>
        <xdr:cNvPr id="78" name="メモ 77"/>
        <xdr:cNvSpPr/>
      </xdr:nvSpPr>
      <xdr:spPr>
        <a:xfrm>
          <a:off x="4000500" y="12430125"/>
          <a:ext cx="581025" cy="590550"/>
        </a:xfrm>
        <a:prstGeom prst="foldedCorner">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457200</xdr:colOff>
      <xdr:row>79</xdr:row>
      <xdr:rowOff>19050</xdr:rowOff>
    </xdr:from>
    <xdr:to>
      <xdr:col>5</xdr:col>
      <xdr:colOff>28575</xdr:colOff>
      <xdr:row>80</xdr:row>
      <xdr:rowOff>57150</xdr:rowOff>
    </xdr:to>
    <xdr:sp macro="" textlink="">
      <xdr:nvSpPr>
        <xdr:cNvPr id="79" name="右矢印 78"/>
        <xdr:cNvSpPr/>
      </xdr:nvSpPr>
      <xdr:spPr>
        <a:xfrm rot="10800000">
          <a:off x="4419600" y="12592050"/>
          <a:ext cx="561975" cy="209550"/>
        </a:xfrm>
        <a:prstGeom prst="rightArrow">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742950</xdr:colOff>
      <xdr:row>71</xdr:row>
      <xdr:rowOff>133349</xdr:rowOff>
    </xdr:from>
    <xdr:to>
      <xdr:col>6</xdr:col>
      <xdr:colOff>828675</xdr:colOff>
      <xdr:row>76</xdr:row>
      <xdr:rowOff>47624</xdr:rowOff>
    </xdr:to>
    <xdr:sp macro="" textlink="">
      <xdr:nvSpPr>
        <xdr:cNvPr id="80" name="角丸四角形吹き出し 79"/>
        <xdr:cNvSpPr/>
      </xdr:nvSpPr>
      <xdr:spPr>
        <a:xfrm>
          <a:off x="4705350" y="11334749"/>
          <a:ext cx="2066925" cy="771525"/>
        </a:xfrm>
        <a:prstGeom prst="wedgeRoundRectCallout">
          <a:avLst>
            <a:gd name="adj1" fmla="val -48483"/>
            <a:gd name="adj2" fmla="val 107209"/>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システムでコンパイル＆実行をして、標準出力を「実行結果」としてテキストに吐き出す</a:t>
          </a:r>
        </a:p>
      </xdr:txBody>
    </xdr:sp>
    <xdr:clientData/>
  </xdr:twoCellAnchor>
  <xdr:oneCellAnchor>
    <xdr:from>
      <xdr:col>3</xdr:col>
      <xdr:colOff>838200</xdr:colOff>
      <xdr:row>81</xdr:row>
      <xdr:rowOff>104775</xdr:rowOff>
    </xdr:from>
    <xdr:ext cx="944489" cy="275717"/>
    <xdr:sp macro="" textlink="">
      <xdr:nvSpPr>
        <xdr:cNvPr id="81" name="テキスト ボックス 80"/>
        <xdr:cNvSpPr txBox="1"/>
      </xdr:nvSpPr>
      <xdr:spPr>
        <a:xfrm>
          <a:off x="3810000" y="13020675"/>
          <a:ext cx="94448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結果ファイル</a:t>
          </a:r>
        </a:p>
      </xdr:txBody>
    </xdr:sp>
    <xdr:clientData/>
  </xdr:oneCellAnchor>
  <xdr:twoCellAnchor>
    <xdr:from>
      <xdr:col>3</xdr:col>
      <xdr:colOff>381000</xdr:colOff>
      <xdr:row>79</xdr:row>
      <xdr:rowOff>9525</xdr:rowOff>
    </xdr:from>
    <xdr:to>
      <xdr:col>4</xdr:col>
      <xdr:colOff>85725</xdr:colOff>
      <xdr:row>80</xdr:row>
      <xdr:rowOff>123825</xdr:rowOff>
    </xdr:to>
    <xdr:sp macro="" textlink="">
      <xdr:nvSpPr>
        <xdr:cNvPr id="82" name="左右矢印 81"/>
        <xdr:cNvSpPr/>
      </xdr:nvSpPr>
      <xdr:spPr>
        <a:xfrm>
          <a:off x="3352800" y="12582525"/>
          <a:ext cx="695325" cy="285750"/>
        </a:xfrm>
        <a:prstGeom prst="leftRigh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304800</xdr:colOff>
      <xdr:row>83</xdr:row>
      <xdr:rowOff>161924</xdr:rowOff>
    </xdr:from>
    <xdr:to>
      <xdr:col>4</xdr:col>
      <xdr:colOff>390525</xdr:colOff>
      <xdr:row>88</xdr:row>
      <xdr:rowOff>76199</xdr:rowOff>
    </xdr:to>
    <xdr:sp macro="" textlink="">
      <xdr:nvSpPr>
        <xdr:cNvPr id="83" name="角丸四角形吹き出し 82"/>
        <xdr:cNvSpPr/>
      </xdr:nvSpPr>
      <xdr:spPr>
        <a:xfrm>
          <a:off x="2286000" y="13420724"/>
          <a:ext cx="2066925" cy="771525"/>
        </a:xfrm>
        <a:prstGeom prst="wedgeRoundRectCallout">
          <a:avLst>
            <a:gd name="adj1" fmla="val 17876"/>
            <a:gd name="adj2" fmla="val -122421"/>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正解ファイルと結果ファイルの中身を比較し、一致すれば「正解」となる</a:t>
          </a:r>
        </a:p>
      </xdr:txBody>
    </xdr:sp>
    <xdr:clientData/>
  </xdr:twoCellAnchor>
  <xdr:twoCellAnchor>
    <xdr:from>
      <xdr:col>1</xdr:col>
      <xdr:colOff>933450</xdr:colOff>
      <xdr:row>73</xdr:row>
      <xdr:rowOff>133350</xdr:rowOff>
    </xdr:from>
    <xdr:to>
      <xdr:col>3</xdr:col>
      <xdr:colOff>733425</xdr:colOff>
      <xdr:row>77</xdr:row>
      <xdr:rowOff>38100</xdr:rowOff>
    </xdr:to>
    <xdr:sp macro="" textlink="">
      <xdr:nvSpPr>
        <xdr:cNvPr id="84" name="角丸四角形吹き出し 83"/>
        <xdr:cNvSpPr/>
      </xdr:nvSpPr>
      <xdr:spPr>
        <a:xfrm>
          <a:off x="1924050" y="11677650"/>
          <a:ext cx="1781175" cy="590550"/>
        </a:xfrm>
        <a:prstGeom prst="wedgeRoundRectCallout">
          <a:avLst>
            <a:gd name="adj1" fmla="val -36184"/>
            <a:gd name="adj2" fmla="val 115274"/>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作問者が作問画面で正解ファイルを作成する</a:t>
          </a:r>
        </a:p>
      </xdr:txBody>
    </xdr:sp>
    <xdr:clientData/>
  </xdr:twoCellAnchor>
  <xdr:twoCellAnchor>
    <xdr:from>
      <xdr:col>6</xdr:col>
      <xdr:colOff>200025</xdr:colOff>
      <xdr:row>82</xdr:row>
      <xdr:rowOff>123825</xdr:rowOff>
    </xdr:from>
    <xdr:to>
      <xdr:col>8</xdr:col>
      <xdr:colOff>285750</xdr:colOff>
      <xdr:row>86</xdr:row>
      <xdr:rowOff>19051</xdr:rowOff>
    </xdr:to>
    <xdr:sp macro="" textlink="">
      <xdr:nvSpPr>
        <xdr:cNvPr id="85" name="角丸四角形吹き出し 84"/>
        <xdr:cNvSpPr/>
      </xdr:nvSpPr>
      <xdr:spPr>
        <a:xfrm>
          <a:off x="6143625" y="13211175"/>
          <a:ext cx="2066925" cy="581026"/>
        </a:xfrm>
        <a:prstGeom prst="wedgeRoundRectCallout">
          <a:avLst>
            <a:gd name="adj1" fmla="val -57700"/>
            <a:gd name="adj2" fmla="val -127217"/>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学生が課題を解いて、</a:t>
          </a:r>
          <a:r>
            <a:rPr kumimoji="1" lang="en-US" altLang="ja-JP" sz="1100"/>
            <a:t>Java</a:t>
          </a:r>
          <a:r>
            <a:rPr kumimoji="1" lang="ja-JP" altLang="en-US" sz="1100"/>
            <a:t>ファイルをアップロードする</a:t>
          </a:r>
        </a:p>
      </xdr:txBody>
    </xdr:sp>
    <xdr:clientData/>
  </xdr:twoCellAnchor>
  <xdr:oneCellAnchor>
    <xdr:from>
      <xdr:col>2</xdr:col>
      <xdr:colOff>409575</xdr:colOff>
      <xdr:row>37</xdr:row>
      <xdr:rowOff>19050</xdr:rowOff>
    </xdr:from>
    <xdr:ext cx="751231" cy="275717"/>
    <xdr:sp macro="" textlink="">
      <xdr:nvSpPr>
        <xdr:cNvPr id="86" name="テキスト ボックス 85"/>
        <xdr:cNvSpPr txBox="1"/>
      </xdr:nvSpPr>
      <xdr:spPr>
        <a:xfrm>
          <a:off x="2390775" y="636270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公開設定</a:t>
          </a:r>
        </a:p>
      </xdr:txBody>
    </xdr:sp>
    <xdr:clientData/>
  </xdr:oneCellAnchor>
  <xdr:twoCellAnchor>
    <xdr:from>
      <xdr:col>2</xdr:col>
      <xdr:colOff>533399</xdr:colOff>
      <xdr:row>38</xdr:row>
      <xdr:rowOff>123825</xdr:rowOff>
    </xdr:from>
    <xdr:to>
      <xdr:col>3</xdr:col>
      <xdr:colOff>895350</xdr:colOff>
      <xdr:row>40</xdr:row>
      <xdr:rowOff>57150</xdr:rowOff>
    </xdr:to>
    <xdr:sp macro="" textlink="">
      <xdr:nvSpPr>
        <xdr:cNvPr id="87" name="正方形/長方形 86"/>
        <xdr:cNvSpPr/>
      </xdr:nvSpPr>
      <xdr:spPr>
        <a:xfrm>
          <a:off x="2514599" y="6638925"/>
          <a:ext cx="13525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3</xdr:col>
      <xdr:colOff>904875</xdr:colOff>
      <xdr:row>38</xdr:row>
      <xdr:rowOff>123825</xdr:rowOff>
    </xdr:from>
    <xdr:to>
      <xdr:col>5</xdr:col>
      <xdr:colOff>685801</xdr:colOff>
      <xdr:row>40</xdr:row>
      <xdr:rowOff>57150</xdr:rowOff>
    </xdr:to>
    <xdr:sp macro="" textlink="">
      <xdr:nvSpPr>
        <xdr:cNvPr id="88" name="正方形/長方形 87"/>
        <xdr:cNvSpPr/>
      </xdr:nvSpPr>
      <xdr:spPr>
        <a:xfrm>
          <a:off x="3876675" y="6638925"/>
          <a:ext cx="1762126"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公開設定</a:t>
          </a:r>
        </a:p>
      </xdr:txBody>
    </xdr:sp>
    <xdr:clientData/>
  </xdr:twoCellAnchor>
  <xdr:twoCellAnchor>
    <xdr:from>
      <xdr:col>5</xdr:col>
      <xdr:colOff>685800</xdr:colOff>
      <xdr:row>38</xdr:row>
      <xdr:rowOff>123825</xdr:rowOff>
    </xdr:from>
    <xdr:to>
      <xdr:col>7</xdr:col>
      <xdr:colOff>133350</xdr:colOff>
      <xdr:row>40</xdr:row>
      <xdr:rowOff>57150</xdr:rowOff>
    </xdr:to>
    <xdr:sp macro="" textlink="">
      <xdr:nvSpPr>
        <xdr:cNvPr id="89" name="正方形/長方形 88"/>
        <xdr:cNvSpPr/>
      </xdr:nvSpPr>
      <xdr:spPr>
        <a:xfrm>
          <a:off x="5638800" y="6638925"/>
          <a:ext cx="1428750"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公開時間設定</a:t>
          </a:r>
        </a:p>
      </xdr:txBody>
    </xdr:sp>
    <xdr:clientData/>
  </xdr:twoCellAnchor>
  <xdr:twoCellAnchor>
    <xdr:from>
      <xdr:col>2</xdr:col>
      <xdr:colOff>523875</xdr:colOff>
      <xdr:row>40</xdr:row>
      <xdr:rowOff>76200</xdr:rowOff>
    </xdr:from>
    <xdr:to>
      <xdr:col>3</xdr:col>
      <xdr:colOff>895350</xdr:colOff>
      <xdr:row>42</xdr:row>
      <xdr:rowOff>28576</xdr:rowOff>
    </xdr:to>
    <xdr:sp macro="" textlink="">
      <xdr:nvSpPr>
        <xdr:cNvPr id="90" name="正方形/長方形 89"/>
        <xdr:cNvSpPr/>
      </xdr:nvSpPr>
      <xdr:spPr>
        <a:xfrm>
          <a:off x="2505075" y="6934200"/>
          <a:ext cx="1362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情報システム専攻科</a:t>
          </a:r>
        </a:p>
      </xdr:txBody>
    </xdr:sp>
    <xdr:clientData/>
  </xdr:twoCellAnchor>
  <xdr:twoCellAnchor>
    <xdr:from>
      <xdr:col>3</xdr:col>
      <xdr:colOff>914400</xdr:colOff>
      <xdr:row>40</xdr:row>
      <xdr:rowOff>76200</xdr:rowOff>
    </xdr:from>
    <xdr:to>
      <xdr:col>5</xdr:col>
      <xdr:colOff>676275</xdr:colOff>
      <xdr:row>42</xdr:row>
      <xdr:rowOff>28576</xdr:rowOff>
    </xdr:to>
    <xdr:sp macro="" textlink="">
      <xdr:nvSpPr>
        <xdr:cNvPr id="91" name="正方形/長方形 90"/>
        <xdr:cNvSpPr/>
      </xdr:nvSpPr>
      <xdr:spPr>
        <a:xfrm>
          <a:off x="3886200" y="693420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685800</xdr:colOff>
      <xdr:row>40</xdr:row>
      <xdr:rowOff>76200</xdr:rowOff>
    </xdr:from>
    <xdr:to>
      <xdr:col>7</xdr:col>
      <xdr:colOff>104775</xdr:colOff>
      <xdr:row>42</xdr:row>
      <xdr:rowOff>28576</xdr:rowOff>
    </xdr:to>
    <xdr:sp macro="" textlink="">
      <xdr:nvSpPr>
        <xdr:cNvPr id="92" name="正方形/長方形 91"/>
        <xdr:cNvSpPr/>
      </xdr:nvSpPr>
      <xdr:spPr>
        <a:xfrm>
          <a:off x="5638800" y="6934200"/>
          <a:ext cx="14001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104775</xdr:colOff>
      <xdr:row>40</xdr:row>
      <xdr:rowOff>123826</xdr:rowOff>
    </xdr:from>
    <xdr:to>
      <xdr:col>5</xdr:col>
      <xdr:colOff>523876</xdr:colOff>
      <xdr:row>41</xdr:row>
      <xdr:rowOff>161926</xdr:rowOff>
    </xdr:to>
    <xdr:sp macro="" textlink="">
      <xdr:nvSpPr>
        <xdr:cNvPr id="94" name="正方形/長方形 93"/>
        <xdr:cNvSpPr/>
      </xdr:nvSpPr>
      <xdr:spPr>
        <a:xfrm>
          <a:off x="4067175" y="6981826"/>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非公開</a:t>
          </a:r>
        </a:p>
      </xdr:txBody>
    </xdr:sp>
    <xdr:clientData/>
  </xdr:twoCellAnchor>
  <xdr:twoCellAnchor>
    <xdr:from>
      <xdr:col>5</xdr:col>
      <xdr:colOff>200027</xdr:colOff>
      <xdr:row>40</xdr:row>
      <xdr:rowOff>123826</xdr:rowOff>
    </xdr:from>
    <xdr:to>
      <xdr:col>5</xdr:col>
      <xdr:colOff>523877</xdr:colOff>
      <xdr:row>42</xdr:row>
      <xdr:rowOff>0</xdr:rowOff>
    </xdr:to>
    <xdr:sp macro="" textlink="">
      <xdr:nvSpPr>
        <xdr:cNvPr id="95" name="正方形/長方形 94"/>
        <xdr:cNvSpPr/>
      </xdr:nvSpPr>
      <xdr:spPr>
        <a:xfrm>
          <a:off x="5153027" y="6981826"/>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523875</xdr:colOff>
      <xdr:row>42</xdr:row>
      <xdr:rowOff>28575</xdr:rowOff>
    </xdr:from>
    <xdr:to>
      <xdr:col>3</xdr:col>
      <xdr:colOff>895350</xdr:colOff>
      <xdr:row>43</xdr:row>
      <xdr:rowOff>152401</xdr:rowOff>
    </xdr:to>
    <xdr:sp macro="" textlink="">
      <xdr:nvSpPr>
        <xdr:cNvPr id="96" name="正方形/長方形 95"/>
        <xdr:cNvSpPr/>
      </xdr:nvSpPr>
      <xdr:spPr>
        <a:xfrm>
          <a:off x="2505075" y="7229475"/>
          <a:ext cx="1362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情報システム工学科</a:t>
          </a:r>
        </a:p>
      </xdr:txBody>
    </xdr:sp>
    <xdr:clientData/>
  </xdr:twoCellAnchor>
  <xdr:twoCellAnchor>
    <xdr:from>
      <xdr:col>3</xdr:col>
      <xdr:colOff>914400</xdr:colOff>
      <xdr:row>42</xdr:row>
      <xdr:rowOff>28575</xdr:rowOff>
    </xdr:from>
    <xdr:to>
      <xdr:col>5</xdr:col>
      <xdr:colOff>676275</xdr:colOff>
      <xdr:row>43</xdr:row>
      <xdr:rowOff>152401</xdr:rowOff>
    </xdr:to>
    <xdr:sp macro="" textlink="">
      <xdr:nvSpPr>
        <xdr:cNvPr id="97" name="正方形/長方形 96"/>
        <xdr:cNvSpPr/>
      </xdr:nvSpPr>
      <xdr:spPr>
        <a:xfrm>
          <a:off x="3886200" y="722947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685800</xdr:colOff>
      <xdr:row>42</xdr:row>
      <xdr:rowOff>28575</xdr:rowOff>
    </xdr:from>
    <xdr:to>
      <xdr:col>7</xdr:col>
      <xdr:colOff>104775</xdr:colOff>
      <xdr:row>43</xdr:row>
      <xdr:rowOff>152401</xdr:rowOff>
    </xdr:to>
    <xdr:sp macro="" textlink="">
      <xdr:nvSpPr>
        <xdr:cNvPr id="98" name="正方形/長方形 97"/>
        <xdr:cNvSpPr/>
      </xdr:nvSpPr>
      <xdr:spPr>
        <a:xfrm>
          <a:off x="5638800" y="7229475"/>
          <a:ext cx="14001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104775</xdr:colOff>
      <xdr:row>42</xdr:row>
      <xdr:rowOff>76201</xdr:rowOff>
    </xdr:from>
    <xdr:to>
      <xdr:col>5</xdr:col>
      <xdr:colOff>523876</xdr:colOff>
      <xdr:row>43</xdr:row>
      <xdr:rowOff>114301</xdr:rowOff>
    </xdr:to>
    <xdr:sp macro="" textlink="">
      <xdr:nvSpPr>
        <xdr:cNvPr id="99" name="正方形/長方形 98"/>
        <xdr:cNvSpPr/>
      </xdr:nvSpPr>
      <xdr:spPr>
        <a:xfrm>
          <a:off x="4067175" y="7277101"/>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公開（必須）</a:t>
          </a:r>
        </a:p>
      </xdr:txBody>
    </xdr:sp>
    <xdr:clientData/>
  </xdr:twoCellAnchor>
  <xdr:twoCellAnchor>
    <xdr:from>
      <xdr:col>5</xdr:col>
      <xdr:colOff>200027</xdr:colOff>
      <xdr:row>42</xdr:row>
      <xdr:rowOff>76201</xdr:rowOff>
    </xdr:from>
    <xdr:to>
      <xdr:col>5</xdr:col>
      <xdr:colOff>523877</xdr:colOff>
      <xdr:row>43</xdr:row>
      <xdr:rowOff>123825</xdr:rowOff>
    </xdr:to>
    <xdr:sp macro="" textlink="">
      <xdr:nvSpPr>
        <xdr:cNvPr id="100" name="正方形/長方形 99"/>
        <xdr:cNvSpPr/>
      </xdr:nvSpPr>
      <xdr:spPr>
        <a:xfrm>
          <a:off x="5153027" y="7277101"/>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514350</xdr:colOff>
      <xdr:row>43</xdr:row>
      <xdr:rowOff>152400</xdr:rowOff>
    </xdr:from>
    <xdr:to>
      <xdr:col>3</xdr:col>
      <xdr:colOff>885825</xdr:colOff>
      <xdr:row>45</xdr:row>
      <xdr:rowOff>104776</xdr:rowOff>
    </xdr:to>
    <xdr:sp macro="" textlink="">
      <xdr:nvSpPr>
        <xdr:cNvPr id="101" name="正方形/長方形 100"/>
        <xdr:cNvSpPr/>
      </xdr:nvSpPr>
      <xdr:spPr>
        <a:xfrm>
          <a:off x="2495550" y="7524750"/>
          <a:ext cx="1362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情報システム科</a:t>
          </a:r>
        </a:p>
      </xdr:txBody>
    </xdr:sp>
    <xdr:clientData/>
  </xdr:twoCellAnchor>
  <xdr:twoCellAnchor>
    <xdr:from>
      <xdr:col>3</xdr:col>
      <xdr:colOff>904875</xdr:colOff>
      <xdr:row>43</xdr:row>
      <xdr:rowOff>152400</xdr:rowOff>
    </xdr:from>
    <xdr:to>
      <xdr:col>5</xdr:col>
      <xdr:colOff>666750</xdr:colOff>
      <xdr:row>45</xdr:row>
      <xdr:rowOff>104776</xdr:rowOff>
    </xdr:to>
    <xdr:sp macro="" textlink="">
      <xdr:nvSpPr>
        <xdr:cNvPr id="102" name="正方形/長方形 101"/>
        <xdr:cNvSpPr/>
      </xdr:nvSpPr>
      <xdr:spPr>
        <a:xfrm>
          <a:off x="3876675" y="75247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676275</xdr:colOff>
      <xdr:row>43</xdr:row>
      <xdr:rowOff>152400</xdr:rowOff>
    </xdr:from>
    <xdr:to>
      <xdr:col>7</xdr:col>
      <xdr:colOff>95250</xdr:colOff>
      <xdr:row>45</xdr:row>
      <xdr:rowOff>104776</xdr:rowOff>
    </xdr:to>
    <xdr:sp macro="" textlink="">
      <xdr:nvSpPr>
        <xdr:cNvPr id="103" name="正方形/長方形 102"/>
        <xdr:cNvSpPr/>
      </xdr:nvSpPr>
      <xdr:spPr>
        <a:xfrm>
          <a:off x="5629275" y="7524750"/>
          <a:ext cx="14001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95250</xdr:colOff>
      <xdr:row>44</xdr:row>
      <xdr:rowOff>28576</xdr:rowOff>
    </xdr:from>
    <xdr:to>
      <xdr:col>5</xdr:col>
      <xdr:colOff>514351</xdr:colOff>
      <xdr:row>45</xdr:row>
      <xdr:rowOff>66676</xdr:rowOff>
    </xdr:to>
    <xdr:sp macro="" textlink="">
      <xdr:nvSpPr>
        <xdr:cNvPr id="104" name="正方形/長方形 103"/>
        <xdr:cNvSpPr/>
      </xdr:nvSpPr>
      <xdr:spPr>
        <a:xfrm>
          <a:off x="4057650" y="7572376"/>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公開（任意）</a:t>
          </a:r>
        </a:p>
      </xdr:txBody>
    </xdr:sp>
    <xdr:clientData/>
  </xdr:twoCellAnchor>
  <xdr:twoCellAnchor>
    <xdr:from>
      <xdr:col>5</xdr:col>
      <xdr:colOff>190502</xdr:colOff>
      <xdr:row>44</xdr:row>
      <xdr:rowOff>28576</xdr:rowOff>
    </xdr:from>
    <xdr:to>
      <xdr:col>5</xdr:col>
      <xdr:colOff>514352</xdr:colOff>
      <xdr:row>45</xdr:row>
      <xdr:rowOff>76200</xdr:rowOff>
    </xdr:to>
    <xdr:sp macro="" textlink="">
      <xdr:nvSpPr>
        <xdr:cNvPr id="105" name="正方形/長方形 104"/>
        <xdr:cNvSpPr/>
      </xdr:nvSpPr>
      <xdr:spPr>
        <a:xfrm>
          <a:off x="5143502" y="7572376"/>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114300</xdr:colOff>
      <xdr:row>37</xdr:row>
      <xdr:rowOff>152400</xdr:rowOff>
    </xdr:from>
    <xdr:to>
      <xdr:col>2</xdr:col>
      <xdr:colOff>438150</xdr:colOff>
      <xdr:row>39</xdr:row>
      <xdr:rowOff>76200</xdr:rowOff>
    </xdr:to>
    <xdr:sp macro="" textlink="">
      <xdr:nvSpPr>
        <xdr:cNvPr id="106" name="線吹き出し 1 (枠付き) 105"/>
        <xdr:cNvSpPr/>
      </xdr:nvSpPr>
      <xdr:spPr>
        <a:xfrm>
          <a:off x="2095500" y="6496050"/>
          <a:ext cx="323850" cy="266700"/>
        </a:xfrm>
        <a:prstGeom prst="borderCallout1">
          <a:avLst>
            <a:gd name="adj1" fmla="val 104464"/>
            <a:gd name="adj2" fmla="val 38726"/>
            <a:gd name="adj3" fmla="val 133928"/>
            <a:gd name="adj4" fmla="val 15578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twoCellAnchor>
    <xdr:from>
      <xdr:col>4</xdr:col>
      <xdr:colOff>352425</xdr:colOff>
      <xdr:row>36</xdr:row>
      <xdr:rowOff>142875</xdr:rowOff>
    </xdr:from>
    <xdr:to>
      <xdr:col>4</xdr:col>
      <xdr:colOff>676275</xdr:colOff>
      <xdr:row>38</xdr:row>
      <xdr:rowOff>66675</xdr:rowOff>
    </xdr:to>
    <xdr:sp macro="" textlink="">
      <xdr:nvSpPr>
        <xdr:cNvPr id="107" name="線吹き出し 1 (枠付き) 106"/>
        <xdr:cNvSpPr/>
      </xdr:nvSpPr>
      <xdr:spPr>
        <a:xfrm>
          <a:off x="4314825" y="6315075"/>
          <a:ext cx="323850" cy="266700"/>
        </a:xfrm>
        <a:prstGeom prst="borderCallout1">
          <a:avLst>
            <a:gd name="adj1" fmla="val 104464"/>
            <a:gd name="adj2" fmla="val 38726"/>
            <a:gd name="adj3" fmla="val 133928"/>
            <a:gd name="adj4" fmla="val 15578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twoCellAnchor>
    <xdr:from>
      <xdr:col>7</xdr:col>
      <xdr:colOff>123825</xdr:colOff>
      <xdr:row>37</xdr:row>
      <xdr:rowOff>28575</xdr:rowOff>
    </xdr:from>
    <xdr:to>
      <xdr:col>7</xdr:col>
      <xdr:colOff>447675</xdr:colOff>
      <xdr:row>38</xdr:row>
      <xdr:rowOff>123825</xdr:rowOff>
    </xdr:to>
    <xdr:sp macro="" textlink="">
      <xdr:nvSpPr>
        <xdr:cNvPr id="108" name="線吹き出し 1 (枠付き) 107"/>
        <xdr:cNvSpPr/>
      </xdr:nvSpPr>
      <xdr:spPr>
        <a:xfrm>
          <a:off x="7058025" y="6372225"/>
          <a:ext cx="323850" cy="266700"/>
        </a:xfrm>
        <a:prstGeom prst="borderCallout1">
          <a:avLst>
            <a:gd name="adj1" fmla="val 104464"/>
            <a:gd name="adj2" fmla="val 38726"/>
            <a:gd name="adj3" fmla="val 158928"/>
            <a:gd name="adj4" fmla="val -6480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⑫</a:t>
          </a:r>
        </a:p>
      </xdr:txBody>
    </xdr:sp>
    <xdr:clientData/>
  </xdr:twoCellAnchor>
  <xdr:twoCellAnchor>
    <xdr:from>
      <xdr:col>2</xdr:col>
      <xdr:colOff>447674</xdr:colOff>
      <xdr:row>19</xdr:row>
      <xdr:rowOff>95250</xdr:rowOff>
    </xdr:from>
    <xdr:to>
      <xdr:col>3</xdr:col>
      <xdr:colOff>533399</xdr:colOff>
      <xdr:row>21</xdr:row>
      <xdr:rowOff>47626</xdr:rowOff>
    </xdr:to>
    <xdr:sp macro="" textlink="">
      <xdr:nvSpPr>
        <xdr:cNvPr id="109" name="正方形/長方形 108"/>
        <xdr:cNvSpPr/>
      </xdr:nvSpPr>
      <xdr:spPr>
        <a:xfrm>
          <a:off x="2428874" y="3352800"/>
          <a:ext cx="1076325" cy="2952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3</xdr:col>
      <xdr:colOff>504824</xdr:colOff>
      <xdr:row>19</xdr:row>
      <xdr:rowOff>95250</xdr:rowOff>
    </xdr:from>
    <xdr:to>
      <xdr:col>6</xdr:col>
      <xdr:colOff>590549</xdr:colOff>
      <xdr:row>21</xdr:row>
      <xdr:rowOff>47626</xdr:rowOff>
    </xdr:to>
    <xdr:sp macro="" textlink="">
      <xdr:nvSpPr>
        <xdr:cNvPr id="110" name="正方形/長方形 109"/>
        <xdr:cNvSpPr/>
      </xdr:nvSpPr>
      <xdr:spPr>
        <a:xfrm>
          <a:off x="3476624" y="3352800"/>
          <a:ext cx="30575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8</xdr:col>
      <xdr:colOff>381000</xdr:colOff>
      <xdr:row>45</xdr:row>
      <xdr:rowOff>95249</xdr:rowOff>
    </xdr:to>
    <xdr:sp macro="" textlink="">
      <xdr:nvSpPr>
        <xdr:cNvPr id="2" name="正方形/長方形 1"/>
        <xdr:cNvSpPr/>
      </xdr:nvSpPr>
      <xdr:spPr>
        <a:xfrm>
          <a:off x="1171575" y="2257424"/>
          <a:ext cx="7134225" cy="55530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1031051" cy="275717"/>
    <xdr:sp macro="" textlink="">
      <xdr:nvSpPr>
        <xdr:cNvPr id="5" name="テキスト ボックス 4"/>
        <xdr:cNvSpPr txBox="1"/>
      </xdr:nvSpPr>
      <xdr:spPr>
        <a:xfrm>
          <a:off x="4086225" y="2428875"/>
          <a:ext cx="103105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提出状況一覧</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43</xdr:row>
      <xdr:rowOff>161926</xdr:rowOff>
    </xdr:to>
    <xdr:sp macro="" textlink="">
      <xdr:nvSpPr>
        <xdr:cNvPr id="7" name="正方形/長方形 6"/>
        <xdr:cNvSpPr/>
      </xdr:nvSpPr>
      <xdr:spPr>
        <a:xfrm>
          <a:off x="2152649" y="2924176"/>
          <a:ext cx="5457825" cy="4610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9" name="線吹き出し 1 (枠付き) 8"/>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10" name="線吹き出し 1 (枠付き) 9"/>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1" name="テキスト ボックス 10"/>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323850</xdr:colOff>
      <xdr:row>41</xdr:row>
      <xdr:rowOff>123825</xdr:rowOff>
    </xdr:from>
    <xdr:to>
      <xdr:col>6</xdr:col>
      <xdr:colOff>904875</xdr:colOff>
      <xdr:row>42</xdr:row>
      <xdr:rowOff>161925</xdr:rowOff>
    </xdr:to>
    <xdr:sp macro="" textlink="">
      <xdr:nvSpPr>
        <xdr:cNvPr id="12" name="角丸四角形 11"/>
        <xdr:cNvSpPr/>
      </xdr:nvSpPr>
      <xdr:spPr>
        <a:xfrm>
          <a:off x="6267450"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2</xdr:col>
      <xdr:colOff>419099</xdr:colOff>
      <xdr:row>32</xdr:row>
      <xdr:rowOff>9525</xdr:rowOff>
    </xdr:from>
    <xdr:to>
      <xdr:col>3</xdr:col>
      <xdr:colOff>209550</xdr:colOff>
      <xdr:row>33</xdr:row>
      <xdr:rowOff>114300</xdr:rowOff>
    </xdr:to>
    <xdr:sp macro="" textlink="">
      <xdr:nvSpPr>
        <xdr:cNvPr id="24" name="正方形/長方形 23"/>
        <xdr:cNvSpPr/>
      </xdr:nvSpPr>
      <xdr:spPr>
        <a:xfrm>
          <a:off x="2400299"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1</xdr:col>
      <xdr:colOff>962025</xdr:colOff>
      <xdr:row>15</xdr:row>
      <xdr:rowOff>123825</xdr:rowOff>
    </xdr:from>
    <xdr:to>
      <xdr:col>2</xdr:col>
      <xdr:colOff>295275</xdr:colOff>
      <xdr:row>17</xdr:row>
      <xdr:rowOff>47625</xdr:rowOff>
    </xdr:to>
    <xdr:sp macro="" textlink="">
      <xdr:nvSpPr>
        <xdr:cNvPr id="52" name="線吹き出し 1 (枠付き) 51"/>
        <xdr:cNvSpPr/>
      </xdr:nvSpPr>
      <xdr:spPr>
        <a:xfrm>
          <a:off x="1952625" y="2695575"/>
          <a:ext cx="323850" cy="266700"/>
        </a:xfrm>
        <a:prstGeom prst="borderCallout1">
          <a:avLst>
            <a:gd name="adj1" fmla="val 104464"/>
            <a:gd name="adj2" fmla="val 38726"/>
            <a:gd name="adj3" fmla="val 223214"/>
            <a:gd name="adj4" fmla="val 211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6</xdr:col>
      <xdr:colOff>981075</xdr:colOff>
      <xdr:row>41</xdr:row>
      <xdr:rowOff>123825</xdr:rowOff>
    </xdr:from>
    <xdr:to>
      <xdr:col>7</xdr:col>
      <xdr:colOff>571500</xdr:colOff>
      <xdr:row>42</xdr:row>
      <xdr:rowOff>161925</xdr:rowOff>
    </xdr:to>
    <xdr:sp macro="" textlink="">
      <xdr:nvSpPr>
        <xdr:cNvPr id="55" name="角丸四角形 54"/>
        <xdr:cNvSpPr/>
      </xdr:nvSpPr>
      <xdr:spPr>
        <a:xfrm>
          <a:off x="6924675"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4</xdr:col>
      <xdr:colOff>9525</xdr:colOff>
      <xdr:row>36</xdr:row>
      <xdr:rowOff>38100</xdr:rowOff>
    </xdr:from>
    <xdr:to>
      <xdr:col>4</xdr:col>
      <xdr:colOff>333375</xdr:colOff>
      <xdr:row>37</xdr:row>
      <xdr:rowOff>133350</xdr:rowOff>
    </xdr:to>
    <xdr:sp macro="" textlink="">
      <xdr:nvSpPr>
        <xdr:cNvPr id="56" name="線吹き出し 1 (枠付き) 55"/>
        <xdr:cNvSpPr/>
      </xdr:nvSpPr>
      <xdr:spPr>
        <a:xfrm>
          <a:off x="3971925" y="6210300"/>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85725</xdr:colOff>
      <xdr:row>36</xdr:row>
      <xdr:rowOff>47625</xdr:rowOff>
    </xdr:from>
    <xdr:to>
      <xdr:col>6</xdr:col>
      <xdr:colOff>409575</xdr:colOff>
      <xdr:row>37</xdr:row>
      <xdr:rowOff>142875</xdr:rowOff>
    </xdr:to>
    <xdr:sp macro="" textlink="">
      <xdr:nvSpPr>
        <xdr:cNvPr id="57" name="線吹き出し 1 (枠付き) 56"/>
        <xdr:cNvSpPr/>
      </xdr:nvSpPr>
      <xdr:spPr>
        <a:xfrm>
          <a:off x="6029325" y="6219825"/>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6</xdr:col>
      <xdr:colOff>381000</xdr:colOff>
      <xdr:row>29</xdr:row>
      <xdr:rowOff>133350</xdr:rowOff>
    </xdr:from>
    <xdr:to>
      <xdr:col>7</xdr:col>
      <xdr:colOff>276225</xdr:colOff>
      <xdr:row>31</xdr:row>
      <xdr:rowOff>0</xdr:rowOff>
    </xdr:to>
    <xdr:sp macro="" textlink="">
      <xdr:nvSpPr>
        <xdr:cNvPr id="79" name="角丸四角形 78"/>
        <xdr:cNvSpPr/>
      </xdr:nvSpPr>
      <xdr:spPr>
        <a:xfrm>
          <a:off x="6324600" y="5105400"/>
          <a:ext cx="8858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en-US" altLang="ja-JP" sz="1100"/>
            <a:t>CSV</a:t>
          </a:r>
          <a:r>
            <a:rPr kumimoji="1" lang="ja-JP" altLang="en-US" sz="1100"/>
            <a:t>出力</a:t>
          </a:r>
        </a:p>
      </xdr:txBody>
    </xdr:sp>
    <xdr:clientData/>
  </xdr:twoCellAnchor>
  <xdr:twoCellAnchor>
    <xdr:from>
      <xdr:col>3</xdr:col>
      <xdr:colOff>228599</xdr:colOff>
      <xdr:row>32</xdr:row>
      <xdr:rowOff>9525</xdr:rowOff>
    </xdr:from>
    <xdr:to>
      <xdr:col>4</xdr:col>
      <xdr:colOff>19050</xdr:colOff>
      <xdr:row>33</xdr:row>
      <xdr:rowOff>114300</xdr:rowOff>
    </xdr:to>
    <xdr:sp macro="" textlink="">
      <xdr:nvSpPr>
        <xdr:cNvPr id="80" name="正方形/長方形 79"/>
        <xdr:cNvSpPr/>
      </xdr:nvSpPr>
      <xdr:spPr>
        <a:xfrm>
          <a:off x="3200399"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課題１</a:t>
          </a:r>
        </a:p>
      </xdr:txBody>
    </xdr:sp>
    <xdr:clientData/>
  </xdr:twoCellAnchor>
  <xdr:twoCellAnchor>
    <xdr:from>
      <xdr:col>4</xdr:col>
      <xdr:colOff>28574</xdr:colOff>
      <xdr:row>32</xdr:row>
      <xdr:rowOff>9525</xdr:rowOff>
    </xdr:from>
    <xdr:to>
      <xdr:col>4</xdr:col>
      <xdr:colOff>809625</xdr:colOff>
      <xdr:row>33</xdr:row>
      <xdr:rowOff>114300</xdr:rowOff>
    </xdr:to>
    <xdr:sp macro="" textlink="">
      <xdr:nvSpPr>
        <xdr:cNvPr id="81" name="正方形/長方形 80"/>
        <xdr:cNvSpPr/>
      </xdr:nvSpPr>
      <xdr:spPr>
        <a:xfrm>
          <a:off x="3990974"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課題２</a:t>
          </a:r>
        </a:p>
      </xdr:txBody>
    </xdr:sp>
    <xdr:clientData/>
  </xdr:twoCellAnchor>
  <xdr:twoCellAnchor>
    <xdr:from>
      <xdr:col>4</xdr:col>
      <xdr:colOff>819149</xdr:colOff>
      <xdr:row>32</xdr:row>
      <xdr:rowOff>9525</xdr:rowOff>
    </xdr:from>
    <xdr:to>
      <xdr:col>5</xdr:col>
      <xdr:colOff>609600</xdr:colOff>
      <xdr:row>33</xdr:row>
      <xdr:rowOff>114300</xdr:rowOff>
    </xdr:to>
    <xdr:sp macro="" textlink="">
      <xdr:nvSpPr>
        <xdr:cNvPr id="82" name="正方形/長方形 81"/>
        <xdr:cNvSpPr/>
      </xdr:nvSpPr>
      <xdr:spPr>
        <a:xfrm>
          <a:off x="4781549"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課題３</a:t>
          </a:r>
        </a:p>
      </xdr:txBody>
    </xdr:sp>
    <xdr:clientData/>
  </xdr:twoCellAnchor>
  <xdr:twoCellAnchor>
    <xdr:from>
      <xdr:col>5</xdr:col>
      <xdr:colOff>619124</xdr:colOff>
      <xdr:row>32</xdr:row>
      <xdr:rowOff>9525</xdr:rowOff>
    </xdr:from>
    <xdr:to>
      <xdr:col>6</xdr:col>
      <xdr:colOff>409575</xdr:colOff>
      <xdr:row>33</xdr:row>
      <xdr:rowOff>114300</xdr:rowOff>
    </xdr:to>
    <xdr:sp macro="" textlink="">
      <xdr:nvSpPr>
        <xdr:cNvPr id="83" name="正方形/長方形 82"/>
        <xdr:cNvSpPr/>
      </xdr:nvSpPr>
      <xdr:spPr>
        <a:xfrm>
          <a:off x="5572124"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課題４</a:t>
          </a:r>
        </a:p>
      </xdr:txBody>
    </xdr:sp>
    <xdr:clientData/>
  </xdr:twoCellAnchor>
  <xdr:twoCellAnchor>
    <xdr:from>
      <xdr:col>2</xdr:col>
      <xdr:colOff>419101</xdr:colOff>
      <xdr:row>33</xdr:row>
      <xdr:rowOff>142875</xdr:rowOff>
    </xdr:from>
    <xdr:to>
      <xdr:col>3</xdr:col>
      <xdr:colOff>228601</xdr:colOff>
      <xdr:row>35</xdr:row>
      <xdr:rowOff>95251</xdr:rowOff>
    </xdr:to>
    <xdr:sp macro="" textlink="">
      <xdr:nvSpPr>
        <xdr:cNvPr id="84" name="正方形/長方形 83"/>
        <xdr:cNvSpPr/>
      </xdr:nvSpPr>
      <xdr:spPr>
        <a:xfrm>
          <a:off x="2400301" y="5800725"/>
          <a:ext cx="800100"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a:t>
          </a:r>
        </a:p>
      </xdr:txBody>
    </xdr:sp>
    <xdr:clientData/>
  </xdr:twoCellAnchor>
  <xdr:twoCellAnchor>
    <xdr:from>
      <xdr:col>3</xdr:col>
      <xdr:colOff>238126</xdr:colOff>
      <xdr:row>33</xdr:row>
      <xdr:rowOff>142875</xdr:rowOff>
    </xdr:from>
    <xdr:to>
      <xdr:col>4</xdr:col>
      <xdr:colOff>19050</xdr:colOff>
      <xdr:row>35</xdr:row>
      <xdr:rowOff>95251</xdr:rowOff>
    </xdr:to>
    <xdr:sp macro="" textlink="">
      <xdr:nvSpPr>
        <xdr:cNvPr id="85" name="正方形/長方形 84"/>
        <xdr:cNvSpPr/>
      </xdr:nvSpPr>
      <xdr:spPr>
        <a:xfrm>
          <a:off x="3209926" y="58007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90</a:t>
          </a:r>
          <a:r>
            <a:rPr kumimoji="1" lang="ja-JP" altLang="en-US" sz="1100"/>
            <a:t>点</a:t>
          </a:r>
        </a:p>
      </xdr:txBody>
    </xdr:sp>
    <xdr:clientData/>
  </xdr:twoCellAnchor>
  <xdr:twoCellAnchor>
    <xdr:from>
      <xdr:col>4</xdr:col>
      <xdr:colOff>38101</xdr:colOff>
      <xdr:row>33</xdr:row>
      <xdr:rowOff>133350</xdr:rowOff>
    </xdr:from>
    <xdr:to>
      <xdr:col>4</xdr:col>
      <xdr:colOff>809625</xdr:colOff>
      <xdr:row>35</xdr:row>
      <xdr:rowOff>85726</xdr:rowOff>
    </xdr:to>
    <xdr:sp macro="" textlink="">
      <xdr:nvSpPr>
        <xdr:cNvPr id="86" name="正方形/長方形 85"/>
        <xdr:cNvSpPr/>
      </xdr:nvSpPr>
      <xdr:spPr>
        <a:xfrm>
          <a:off x="400050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819151</xdr:colOff>
      <xdr:row>33</xdr:row>
      <xdr:rowOff>133350</xdr:rowOff>
    </xdr:from>
    <xdr:to>
      <xdr:col>5</xdr:col>
      <xdr:colOff>600075</xdr:colOff>
      <xdr:row>35</xdr:row>
      <xdr:rowOff>85726</xdr:rowOff>
    </xdr:to>
    <xdr:sp macro="" textlink="">
      <xdr:nvSpPr>
        <xdr:cNvPr id="87" name="正方形/長方形 86"/>
        <xdr:cNvSpPr/>
      </xdr:nvSpPr>
      <xdr:spPr>
        <a:xfrm>
          <a:off x="478155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5</xdr:col>
      <xdr:colOff>628651</xdr:colOff>
      <xdr:row>33</xdr:row>
      <xdr:rowOff>133350</xdr:rowOff>
    </xdr:from>
    <xdr:to>
      <xdr:col>6</xdr:col>
      <xdr:colOff>409575</xdr:colOff>
      <xdr:row>35</xdr:row>
      <xdr:rowOff>85726</xdr:rowOff>
    </xdr:to>
    <xdr:sp macro="" textlink="">
      <xdr:nvSpPr>
        <xdr:cNvPr id="88" name="正方形/長方形 87"/>
        <xdr:cNvSpPr/>
      </xdr:nvSpPr>
      <xdr:spPr>
        <a:xfrm>
          <a:off x="558165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2</xdr:col>
      <xdr:colOff>419101</xdr:colOff>
      <xdr:row>35</xdr:row>
      <xdr:rowOff>114300</xdr:rowOff>
    </xdr:from>
    <xdr:to>
      <xdr:col>3</xdr:col>
      <xdr:colOff>228601</xdr:colOff>
      <xdr:row>37</xdr:row>
      <xdr:rowOff>66676</xdr:rowOff>
    </xdr:to>
    <xdr:sp macro="" textlink="">
      <xdr:nvSpPr>
        <xdr:cNvPr id="89" name="正方形/長方形 88"/>
        <xdr:cNvSpPr/>
      </xdr:nvSpPr>
      <xdr:spPr>
        <a:xfrm>
          <a:off x="2400301" y="6115050"/>
          <a:ext cx="800100"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a:t>
          </a:r>
        </a:p>
      </xdr:txBody>
    </xdr:sp>
    <xdr:clientData/>
  </xdr:twoCellAnchor>
  <xdr:twoCellAnchor>
    <xdr:from>
      <xdr:col>3</xdr:col>
      <xdr:colOff>238126</xdr:colOff>
      <xdr:row>35</xdr:row>
      <xdr:rowOff>114300</xdr:rowOff>
    </xdr:from>
    <xdr:to>
      <xdr:col>4</xdr:col>
      <xdr:colOff>19050</xdr:colOff>
      <xdr:row>37</xdr:row>
      <xdr:rowOff>66676</xdr:rowOff>
    </xdr:to>
    <xdr:sp macro="" textlink="">
      <xdr:nvSpPr>
        <xdr:cNvPr id="90" name="正方形/長方形 89"/>
        <xdr:cNvSpPr/>
      </xdr:nvSpPr>
      <xdr:spPr>
        <a:xfrm>
          <a:off x="3209926" y="61150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kumimoji="1" lang="ja-JP" altLang="ja-JP" sz="1100">
              <a:solidFill>
                <a:schemeClr val="dk1"/>
              </a:solidFill>
              <a:effectLst/>
              <a:latin typeface="+mn-lt"/>
              <a:ea typeface="+mn-ea"/>
              <a:cs typeface="+mn-cs"/>
            </a:rPr>
            <a:t>未提出</a:t>
          </a:r>
          <a:endParaRPr lang="ja-JP" altLang="ja-JP">
            <a:effectLst/>
          </a:endParaRPr>
        </a:p>
      </xdr:txBody>
    </xdr:sp>
    <xdr:clientData/>
  </xdr:twoCellAnchor>
  <xdr:twoCellAnchor>
    <xdr:from>
      <xdr:col>4</xdr:col>
      <xdr:colOff>38101</xdr:colOff>
      <xdr:row>35</xdr:row>
      <xdr:rowOff>104775</xdr:rowOff>
    </xdr:from>
    <xdr:to>
      <xdr:col>4</xdr:col>
      <xdr:colOff>809625</xdr:colOff>
      <xdr:row>37</xdr:row>
      <xdr:rowOff>57151</xdr:rowOff>
    </xdr:to>
    <xdr:sp macro="" textlink="">
      <xdr:nvSpPr>
        <xdr:cNvPr id="91" name="正方形/長方形 90"/>
        <xdr:cNvSpPr/>
      </xdr:nvSpPr>
      <xdr:spPr>
        <a:xfrm>
          <a:off x="400050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819151</xdr:colOff>
      <xdr:row>35</xdr:row>
      <xdr:rowOff>104775</xdr:rowOff>
    </xdr:from>
    <xdr:to>
      <xdr:col>5</xdr:col>
      <xdr:colOff>600075</xdr:colOff>
      <xdr:row>37</xdr:row>
      <xdr:rowOff>57151</xdr:rowOff>
    </xdr:to>
    <xdr:sp macro="" textlink="">
      <xdr:nvSpPr>
        <xdr:cNvPr id="92" name="正方形/長方形 91"/>
        <xdr:cNvSpPr/>
      </xdr:nvSpPr>
      <xdr:spPr>
        <a:xfrm>
          <a:off x="478155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5</xdr:col>
      <xdr:colOff>628651</xdr:colOff>
      <xdr:row>35</xdr:row>
      <xdr:rowOff>104775</xdr:rowOff>
    </xdr:from>
    <xdr:to>
      <xdr:col>6</xdr:col>
      <xdr:colOff>409575</xdr:colOff>
      <xdr:row>37</xdr:row>
      <xdr:rowOff>57151</xdr:rowOff>
    </xdr:to>
    <xdr:sp macro="" textlink="">
      <xdr:nvSpPr>
        <xdr:cNvPr id="93" name="正方形/長方形 92"/>
        <xdr:cNvSpPr/>
      </xdr:nvSpPr>
      <xdr:spPr>
        <a:xfrm>
          <a:off x="558165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2</xdr:col>
      <xdr:colOff>419101</xdr:colOff>
      <xdr:row>37</xdr:row>
      <xdr:rowOff>85725</xdr:rowOff>
    </xdr:from>
    <xdr:to>
      <xdr:col>3</xdr:col>
      <xdr:colOff>228601</xdr:colOff>
      <xdr:row>39</xdr:row>
      <xdr:rowOff>38101</xdr:rowOff>
    </xdr:to>
    <xdr:sp macro="" textlink="">
      <xdr:nvSpPr>
        <xdr:cNvPr id="94" name="正方形/長方形 93"/>
        <xdr:cNvSpPr/>
      </xdr:nvSpPr>
      <xdr:spPr>
        <a:xfrm>
          <a:off x="2400301" y="6429375"/>
          <a:ext cx="800100"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a:t>
          </a:r>
        </a:p>
      </xdr:txBody>
    </xdr:sp>
    <xdr:clientData/>
  </xdr:twoCellAnchor>
  <xdr:twoCellAnchor>
    <xdr:from>
      <xdr:col>3</xdr:col>
      <xdr:colOff>238126</xdr:colOff>
      <xdr:row>37</xdr:row>
      <xdr:rowOff>85725</xdr:rowOff>
    </xdr:from>
    <xdr:to>
      <xdr:col>4</xdr:col>
      <xdr:colOff>19050</xdr:colOff>
      <xdr:row>39</xdr:row>
      <xdr:rowOff>38101</xdr:rowOff>
    </xdr:to>
    <xdr:sp macro="" textlink="">
      <xdr:nvSpPr>
        <xdr:cNvPr id="95" name="正方形/長方形 94"/>
        <xdr:cNvSpPr/>
      </xdr:nvSpPr>
      <xdr:spPr>
        <a:xfrm>
          <a:off x="3209926" y="642937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90</a:t>
          </a:r>
          <a:r>
            <a:rPr kumimoji="1" lang="ja-JP" altLang="en-US" sz="1100"/>
            <a:t>点</a:t>
          </a:r>
        </a:p>
      </xdr:txBody>
    </xdr:sp>
    <xdr:clientData/>
  </xdr:twoCellAnchor>
  <xdr:twoCellAnchor>
    <xdr:from>
      <xdr:col>4</xdr:col>
      <xdr:colOff>38101</xdr:colOff>
      <xdr:row>37</xdr:row>
      <xdr:rowOff>76200</xdr:rowOff>
    </xdr:from>
    <xdr:to>
      <xdr:col>4</xdr:col>
      <xdr:colOff>809625</xdr:colOff>
      <xdr:row>39</xdr:row>
      <xdr:rowOff>28576</xdr:rowOff>
    </xdr:to>
    <xdr:sp macro="" textlink="">
      <xdr:nvSpPr>
        <xdr:cNvPr id="96" name="正方形/長方形 95"/>
        <xdr:cNvSpPr/>
      </xdr:nvSpPr>
      <xdr:spPr>
        <a:xfrm>
          <a:off x="400050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819151</xdr:colOff>
      <xdr:row>37</xdr:row>
      <xdr:rowOff>76200</xdr:rowOff>
    </xdr:from>
    <xdr:to>
      <xdr:col>5</xdr:col>
      <xdr:colOff>600075</xdr:colOff>
      <xdr:row>39</xdr:row>
      <xdr:rowOff>28576</xdr:rowOff>
    </xdr:to>
    <xdr:sp macro="" textlink="">
      <xdr:nvSpPr>
        <xdr:cNvPr id="97" name="正方形/長方形 96"/>
        <xdr:cNvSpPr/>
      </xdr:nvSpPr>
      <xdr:spPr>
        <a:xfrm>
          <a:off x="478155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5</xdr:col>
      <xdr:colOff>628651</xdr:colOff>
      <xdr:row>37</xdr:row>
      <xdr:rowOff>76200</xdr:rowOff>
    </xdr:from>
    <xdr:to>
      <xdr:col>6</xdr:col>
      <xdr:colOff>409575</xdr:colOff>
      <xdr:row>39</xdr:row>
      <xdr:rowOff>28576</xdr:rowOff>
    </xdr:to>
    <xdr:sp macro="" textlink="">
      <xdr:nvSpPr>
        <xdr:cNvPr id="98" name="正方形/長方形 97"/>
        <xdr:cNvSpPr/>
      </xdr:nvSpPr>
      <xdr:spPr>
        <a:xfrm>
          <a:off x="558165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6</xdr:col>
      <xdr:colOff>409574</xdr:colOff>
      <xdr:row>32</xdr:row>
      <xdr:rowOff>9525</xdr:rowOff>
    </xdr:from>
    <xdr:to>
      <xdr:col>7</xdr:col>
      <xdr:colOff>200025</xdr:colOff>
      <xdr:row>33</xdr:row>
      <xdr:rowOff>114300</xdr:rowOff>
    </xdr:to>
    <xdr:sp macro="" textlink="">
      <xdr:nvSpPr>
        <xdr:cNvPr id="99" name="正方形/長方形 98"/>
        <xdr:cNvSpPr/>
      </xdr:nvSpPr>
      <xdr:spPr>
        <a:xfrm>
          <a:off x="6353174"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課題５</a:t>
          </a:r>
        </a:p>
      </xdr:txBody>
    </xdr:sp>
    <xdr:clientData/>
  </xdr:twoCellAnchor>
  <xdr:twoCellAnchor>
    <xdr:from>
      <xdr:col>6</xdr:col>
      <xdr:colOff>419101</xdr:colOff>
      <xdr:row>33</xdr:row>
      <xdr:rowOff>133350</xdr:rowOff>
    </xdr:from>
    <xdr:to>
      <xdr:col>7</xdr:col>
      <xdr:colOff>200025</xdr:colOff>
      <xdr:row>35</xdr:row>
      <xdr:rowOff>85726</xdr:rowOff>
    </xdr:to>
    <xdr:sp macro="" textlink="">
      <xdr:nvSpPr>
        <xdr:cNvPr id="100" name="正方形/長方形 99"/>
        <xdr:cNvSpPr/>
      </xdr:nvSpPr>
      <xdr:spPr>
        <a:xfrm>
          <a:off x="636270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6</xdr:col>
      <xdr:colOff>419101</xdr:colOff>
      <xdr:row>35</xdr:row>
      <xdr:rowOff>104775</xdr:rowOff>
    </xdr:from>
    <xdr:to>
      <xdr:col>7</xdr:col>
      <xdr:colOff>200025</xdr:colOff>
      <xdr:row>37</xdr:row>
      <xdr:rowOff>57151</xdr:rowOff>
    </xdr:to>
    <xdr:sp macro="" textlink="">
      <xdr:nvSpPr>
        <xdr:cNvPr id="101" name="正方形/長方形 100"/>
        <xdr:cNvSpPr/>
      </xdr:nvSpPr>
      <xdr:spPr>
        <a:xfrm>
          <a:off x="636270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6</xdr:col>
      <xdr:colOff>419101</xdr:colOff>
      <xdr:row>37</xdr:row>
      <xdr:rowOff>76200</xdr:rowOff>
    </xdr:from>
    <xdr:to>
      <xdr:col>7</xdr:col>
      <xdr:colOff>200025</xdr:colOff>
      <xdr:row>39</xdr:row>
      <xdr:rowOff>28576</xdr:rowOff>
    </xdr:to>
    <xdr:sp macro="" textlink="">
      <xdr:nvSpPr>
        <xdr:cNvPr id="102" name="正方形/長方形 101"/>
        <xdr:cNvSpPr/>
      </xdr:nvSpPr>
      <xdr:spPr>
        <a:xfrm>
          <a:off x="636270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1</xdr:col>
      <xdr:colOff>857250</xdr:colOff>
      <xdr:row>28</xdr:row>
      <xdr:rowOff>142875</xdr:rowOff>
    </xdr:from>
    <xdr:to>
      <xdr:col>2</xdr:col>
      <xdr:colOff>190500</xdr:colOff>
      <xdr:row>30</xdr:row>
      <xdr:rowOff>66675</xdr:rowOff>
    </xdr:to>
    <xdr:sp macro="" textlink="">
      <xdr:nvSpPr>
        <xdr:cNvPr id="53" name="線吹き出し 1 (枠付き) 52"/>
        <xdr:cNvSpPr/>
      </xdr:nvSpPr>
      <xdr:spPr>
        <a:xfrm>
          <a:off x="1847850" y="4943475"/>
          <a:ext cx="323850" cy="266700"/>
        </a:xfrm>
        <a:prstGeom prst="borderCallout1">
          <a:avLst>
            <a:gd name="adj1" fmla="val 104464"/>
            <a:gd name="adj2" fmla="val 38726"/>
            <a:gd name="adj3" fmla="val 258928"/>
            <a:gd name="adj4" fmla="val 19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7</xdr:col>
      <xdr:colOff>790575</xdr:colOff>
      <xdr:row>30</xdr:row>
      <xdr:rowOff>152400</xdr:rowOff>
    </xdr:from>
    <xdr:to>
      <xdr:col>8</xdr:col>
      <xdr:colOff>123825</xdr:colOff>
      <xdr:row>32</xdr:row>
      <xdr:rowOff>76200</xdr:rowOff>
    </xdr:to>
    <xdr:sp macro="" textlink="">
      <xdr:nvSpPr>
        <xdr:cNvPr id="54" name="線吹き出し 1 (枠付き) 53"/>
        <xdr:cNvSpPr/>
      </xdr:nvSpPr>
      <xdr:spPr>
        <a:xfrm>
          <a:off x="7724775" y="5295900"/>
          <a:ext cx="323850" cy="266700"/>
        </a:xfrm>
        <a:prstGeom prst="borderCallout1">
          <a:avLst>
            <a:gd name="adj1" fmla="val 54464"/>
            <a:gd name="adj2" fmla="val 491"/>
            <a:gd name="adj3" fmla="val -23215"/>
            <a:gd name="adj4" fmla="val -18245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oneCellAnchor>
    <xdr:from>
      <xdr:col>2</xdr:col>
      <xdr:colOff>333375</xdr:colOff>
      <xdr:row>30</xdr:row>
      <xdr:rowOff>0</xdr:rowOff>
    </xdr:from>
    <xdr:ext cx="751231" cy="275717"/>
    <xdr:sp macro="" textlink="">
      <xdr:nvSpPr>
        <xdr:cNvPr id="104" name="テキスト ボックス 103"/>
        <xdr:cNvSpPr txBox="1"/>
      </xdr:nvSpPr>
      <xdr:spPr>
        <a:xfrm>
          <a:off x="2314575" y="514350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検索結果</a:t>
          </a:r>
        </a:p>
      </xdr:txBody>
    </xdr:sp>
    <xdr:clientData/>
  </xdr:oneCellAnchor>
  <xdr:oneCellAnchor>
    <xdr:from>
      <xdr:col>2</xdr:col>
      <xdr:colOff>438150</xdr:colOff>
      <xdr:row>18</xdr:row>
      <xdr:rowOff>152400</xdr:rowOff>
    </xdr:from>
    <xdr:ext cx="751231" cy="275717"/>
    <xdr:sp macro="" textlink="">
      <xdr:nvSpPr>
        <xdr:cNvPr id="105" name="テキスト ボックス 104"/>
        <xdr:cNvSpPr txBox="1"/>
      </xdr:nvSpPr>
      <xdr:spPr>
        <a:xfrm>
          <a:off x="2419350" y="323850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検索条件</a:t>
          </a:r>
        </a:p>
      </xdr:txBody>
    </xdr:sp>
    <xdr:clientData/>
  </xdr:oneCellAnchor>
  <xdr:twoCellAnchor>
    <xdr:from>
      <xdr:col>2</xdr:col>
      <xdr:colOff>704849</xdr:colOff>
      <xdr:row>20</xdr:row>
      <xdr:rowOff>86340</xdr:rowOff>
    </xdr:from>
    <xdr:to>
      <xdr:col>3</xdr:col>
      <xdr:colOff>495300</xdr:colOff>
      <xdr:row>22</xdr:row>
      <xdr:rowOff>37486</xdr:rowOff>
    </xdr:to>
    <xdr:sp macro="" textlink="">
      <xdr:nvSpPr>
        <xdr:cNvPr id="106" name="正方形/長方形 105"/>
        <xdr:cNvSpPr/>
      </xdr:nvSpPr>
      <xdr:spPr>
        <a:xfrm>
          <a:off x="2686049" y="3515340"/>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3</xdr:col>
      <xdr:colOff>504826</xdr:colOff>
      <xdr:row>20</xdr:row>
      <xdr:rowOff>85726</xdr:rowOff>
    </xdr:from>
    <xdr:to>
      <xdr:col>4</xdr:col>
      <xdr:colOff>314326</xdr:colOff>
      <xdr:row>22</xdr:row>
      <xdr:rowOff>57150</xdr:rowOff>
    </xdr:to>
    <xdr:sp macro="" textlink="">
      <xdr:nvSpPr>
        <xdr:cNvPr id="107" name="正方形/長方形 106"/>
        <xdr:cNvSpPr/>
      </xdr:nvSpPr>
      <xdr:spPr>
        <a:xfrm>
          <a:off x="3476626" y="3514726"/>
          <a:ext cx="800100"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304799</xdr:colOff>
      <xdr:row>20</xdr:row>
      <xdr:rowOff>86340</xdr:rowOff>
    </xdr:from>
    <xdr:to>
      <xdr:col>5</xdr:col>
      <xdr:colOff>95250</xdr:colOff>
      <xdr:row>22</xdr:row>
      <xdr:rowOff>37486</xdr:rowOff>
    </xdr:to>
    <xdr:sp macro="" textlink="">
      <xdr:nvSpPr>
        <xdr:cNvPr id="108" name="正方形/長方形 107"/>
        <xdr:cNvSpPr/>
      </xdr:nvSpPr>
      <xdr:spPr>
        <a:xfrm>
          <a:off x="4267199" y="3515340"/>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5</xdr:col>
      <xdr:colOff>104775</xdr:colOff>
      <xdr:row>20</xdr:row>
      <xdr:rowOff>85726</xdr:rowOff>
    </xdr:from>
    <xdr:to>
      <xdr:col>6</xdr:col>
      <xdr:colOff>733424</xdr:colOff>
      <xdr:row>22</xdr:row>
      <xdr:rowOff>57150</xdr:rowOff>
    </xdr:to>
    <xdr:sp macro="" textlink="">
      <xdr:nvSpPr>
        <xdr:cNvPr id="109" name="正方形/長方形 108"/>
        <xdr:cNvSpPr/>
      </xdr:nvSpPr>
      <xdr:spPr>
        <a:xfrm>
          <a:off x="5057775" y="3514726"/>
          <a:ext cx="1619249"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304799</xdr:colOff>
      <xdr:row>22</xdr:row>
      <xdr:rowOff>48240</xdr:rowOff>
    </xdr:from>
    <xdr:to>
      <xdr:col>5</xdr:col>
      <xdr:colOff>95250</xdr:colOff>
      <xdr:row>23</xdr:row>
      <xdr:rowOff>170836</xdr:rowOff>
    </xdr:to>
    <xdr:sp macro="" textlink="">
      <xdr:nvSpPr>
        <xdr:cNvPr id="110" name="正方形/長方形 109"/>
        <xdr:cNvSpPr/>
      </xdr:nvSpPr>
      <xdr:spPr>
        <a:xfrm>
          <a:off x="4267199" y="3820140"/>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5</xdr:col>
      <xdr:colOff>104775</xdr:colOff>
      <xdr:row>22</xdr:row>
      <xdr:rowOff>47626</xdr:rowOff>
    </xdr:from>
    <xdr:to>
      <xdr:col>6</xdr:col>
      <xdr:colOff>733424</xdr:colOff>
      <xdr:row>24</xdr:row>
      <xdr:rowOff>19050</xdr:rowOff>
    </xdr:to>
    <xdr:sp macro="" textlink="">
      <xdr:nvSpPr>
        <xdr:cNvPr id="111" name="正方形/長方形 110"/>
        <xdr:cNvSpPr/>
      </xdr:nvSpPr>
      <xdr:spPr>
        <a:xfrm>
          <a:off x="5057775" y="3819526"/>
          <a:ext cx="1619249"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714374</xdr:colOff>
      <xdr:row>22</xdr:row>
      <xdr:rowOff>57765</xdr:rowOff>
    </xdr:from>
    <xdr:to>
      <xdr:col>3</xdr:col>
      <xdr:colOff>504825</xdr:colOff>
      <xdr:row>24</xdr:row>
      <xdr:rowOff>8911</xdr:rowOff>
    </xdr:to>
    <xdr:sp macro="" textlink="">
      <xdr:nvSpPr>
        <xdr:cNvPr id="112" name="正方形/長方形 111"/>
        <xdr:cNvSpPr/>
      </xdr:nvSpPr>
      <xdr:spPr>
        <a:xfrm>
          <a:off x="2695574" y="3829665"/>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提出状況</a:t>
          </a:r>
        </a:p>
      </xdr:txBody>
    </xdr:sp>
    <xdr:clientData/>
  </xdr:twoCellAnchor>
  <xdr:twoCellAnchor>
    <xdr:from>
      <xdr:col>3</xdr:col>
      <xdr:colOff>514351</xdr:colOff>
      <xdr:row>22</xdr:row>
      <xdr:rowOff>57151</xdr:rowOff>
    </xdr:from>
    <xdr:to>
      <xdr:col>4</xdr:col>
      <xdr:colOff>323851</xdr:colOff>
      <xdr:row>24</xdr:row>
      <xdr:rowOff>28575</xdr:rowOff>
    </xdr:to>
    <xdr:sp macro="" textlink="">
      <xdr:nvSpPr>
        <xdr:cNvPr id="113" name="正方形/長方形 112"/>
        <xdr:cNvSpPr/>
      </xdr:nvSpPr>
      <xdr:spPr>
        <a:xfrm>
          <a:off x="3486151" y="3829051"/>
          <a:ext cx="800100"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361950</xdr:colOff>
      <xdr:row>26</xdr:row>
      <xdr:rowOff>142875</xdr:rowOff>
    </xdr:from>
    <xdr:to>
      <xdr:col>7</xdr:col>
      <xdr:colOff>257175</xdr:colOff>
      <xdr:row>28</xdr:row>
      <xdr:rowOff>9525</xdr:rowOff>
    </xdr:to>
    <xdr:sp macro="" textlink="">
      <xdr:nvSpPr>
        <xdr:cNvPr id="114" name="角丸四角形 113"/>
        <xdr:cNvSpPr/>
      </xdr:nvSpPr>
      <xdr:spPr>
        <a:xfrm>
          <a:off x="6305550" y="4600575"/>
          <a:ext cx="8858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検索</a:t>
          </a:r>
        </a:p>
      </xdr:txBody>
    </xdr:sp>
    <xdr:clientData/>
  </xdr:twoCellAnchor>
  <xdr:twoCellAnchor>
    <xdr:from>
      <xdr:col>5</xdr:col>
      <xdr:colOff>180976</xdr:colOff>
      <xdr:row>20</xdr:row>
      <xdr:rowOff>123825</xdr:rowOff>
    </xdr:from>
    <xdr:to>
      <xdr:col>6</xdr:col>
      <xdr:colOff>638176</xdr:colOff>
      <xdr:row>21</xdr:row>
      <xdr:rowOff>161925</xdr:rowOff>
    </xdr:to>
    <xdr:sp macro="" textlink="">
      <xdr:nvSpPr>
        <xdr:cNvPr id="60" name="正方形/長方形 59"/>
        <xdr:cNvSpPr/>
      </xdr:nvSpPr>
      <xdr:spPr>
        <a:xfrm>
          <a:off x="5133976" y="3552825"/>
          <a:ext cx="1447800"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361951</xdr:colOff>
      <xdr:row>20</xdr:row>
      <xdr:rowOff>133351</xdr:rowOff>
    </xdr:from>
    <xdr:to>
      <xdr:col>6</xdr:col>
      <xdr:colOff>657225</xdr:colOff>
      <xdr:row>22</xdr:row>
      <xdr:rowOff>1</xdr:rowOff>
    </xdr:to>
    <xdr:sp macro="" textlink="">
      <xdr:nvSpPr>
        <xdr:cNvPr id="61" name="正方形/長方形 60"/>
        <xdr:cNvSpPr/>
      </xdr:nvSpPr>
      <xdr:spPr>
        <a:xfrm>
          <a:off x="6305551" y="3562351"/>
          <a:ext cx="295274"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5</xdr:col>
      <xdr:colOff>361951</xdr:colOff>
      <xdr:row>22</xdr:row>
      <xdr:rowOff>60960</xdr:rowOff>
    </xdr:from>
    <xdr:to>
      <xdr:col>6</xdr:col>
      <xdr:colOff>95250</xdr:colOff>
      <xdr:row>23</xdr:row>
      <xdr:rowOff>118110</xdr:rowOff>
    </xdr:to>
    <xdr:sp macro="" textlink="">
      <xdr:nvSpPr>
        <xdr:cNvPr id="62" name="正方形/長方形 61"/>
        <xdr:cNvSpPr/>
      </xdr:nvSpPr>
      <xdr:spPr>
        <a:xfrm>
          <a:off x="4819651" y="3749040"/>
          <a:ext cx="624839" cy="22479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771526</xdr:colOff>
      <xdr:row>22</xdr:row>
      <xdr:rowOff>89536</xdr:rowOff>
    </xdr:from>
    <xdr:to>
      <xdr:col>6</xdr:col>
      <xdr:colOff>76200</xdr:colOff>
      <xdr:row>23</xdr:row>
      <xdr:rowOff>127636</xdr:rowOff>
    </xdr:to>
    <xdr:sp macro="" textlink="">
      <xdr:nvSpPr>
        <xdr:cNvPr id="63" name="正方形/長方形 62"/>
        <xdr:cNvSpPr/>
      </xdr:nvSpPr>
      <xdr:spPr>
        <a:xfrm>
          <a:off x="5229226" y="3777616"/>
          <a:ext cx="196214" cy="20574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8</xdr:col>
      <xdr:colOff>381000</xdr:colOff>
      <xdr:row>45</xdr:row>
      <xdr:rowOff>95249</xdr:rowOff>
    </xdr:to>
    <xdr:sp macro="" textlink="">
      <xdr:nvSpPr>
        <xdr:cNvPr id="2" name="正方形/長方形 1"/>
        <xdr:cNvSpPr/>
      </xdr:nvSpPr>
      <xdr:spPr>
        <a:xfrm>
          <a:off x="1171575" y="2257424"/>
          <a:ext cx="7134225" cy="55530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1014508" cy="275717"/>
    <xdr:sp macro="" textlink="">
      <xdr:nvSpPr>
        <xdr:cNvPr id="5" name="テキスト ボックス 4"/>
        <xdr:cNvSpPr txBox="1"/>
      </xdr:nvSpPr>
      <xdr:spPr>
        <a:xfrm>
          <a:off x="4086225" y="2428875"/>
          <a:ext cx="1014508"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ユーザー登録</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43</xdr:row>
      <xdr:rowOff>161926</xdr:rowOff>
    </xdr:to>
    <xdr:sp macro="" textlink="">
      <xdr:nvSpPr>
        <xdr:cNvPr id="7" name="正方形/長方形 6"/>
        <xdr:cNvSpPr/>
      </xdr:nvSpPr>
      <xdr:spPr>
        <a:xfrm>
          <a:off x="2152649" y="2924176"/>
          <a:ext cx="5457825" cy="4610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8" name="線吹き出し 1 (枠付き) 7"/>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9" name="線吹き出し 1 (枠付き) 8"/>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0" name="テキスト ボックス 9"/>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323850</xdr:colOff>
      <xdr:row>41</xdr:row>
      <xdr:rowOff>123825</xdr:rowOff>
    </xdr:from>
    <xdr:to>
      <xdr:col>6</xdr:col>
      <xdr:colOff>904875</xdr:colOff>
      <xdr:row>42</xdr:row>
      <xdr:rowOff>161925</xdr:rowOff>
    </xdr:to>
    <xdr:sp macro="" textlink="">
      <xdr:nvSpPr>
        <xdr:cNvPr id="11" name="角丸四角形 10"/>
        <xdr:cNvSpPr/>
      </xdr:nvSpPr>
      <xdr:spPr>
        <a:xfrm>
          <a:off x="6267450"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6</xdr:col>
      <xdr:colOff>981075</xdr:colOff>
      <xdr:row>41</xdr:row>
      <xdr:rowOff>123825</xdr:rowOff>
    </xdr:from>
    <xdr:to>
      <xdr:col>7</xdr:col>
      <xdr:colOff>571500</xdr:colOff>
      <xdr:row>42</xdr:row>
      <xdr:rowOff>161925</xdr:rowOff>
    </xdr:to>
    <xdr:sp macro="" textlink="">
      <xdr:nvSpPr>
        <xdr:cNvPr id="14" name="角丸四角形 13"/>
        <xdr:cNvSpPr/>
      </xdr:nvSpPr>
      <xdr:spPr>
        <a:xfrm>
          <a:off x="6924675"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oneCellAnchor>
    <xdr:from>
      <xdr:col>2</xdr:col>
      <xdr:colOff>419100</xdr:colOff>
      <xdr:row>17</xdr:row>
      <xdr:rowOff>161925</xdr:rowOff>
    </xdr:from>
    <xdr:ext cx="1017971" cy="275717"/>
    <xdr:sp macro="" textlink="">
      <xdr:nvSpPr>
        <xdr:cNvPr id="44" name="テキスト ボックス 43"/>
        <xdr:cNvSpPr txBox="1"/>
      </xdr:nvSpPr>
      <xdr:spPr>
        <a:xfrm>
          <a:off x="2400300" y="3076575"/>
          <a:ext cx="101797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ユーザー情報</a:t>
          </a:r>
        </a:p>
      </xdr:txBody>
    </xdr:sp>
    <xdr:clientData/>
  </xdr:oneCellAnchor>
  <xdr:twoCellAnchor>
    <xdr:from>
      <xdr:col>3</xdr:col>
      <xdr:colOff>485775</xdr:colOff>
      <xdr:row>19</xdr:row>
      <xdr:rowOff>85726</xdr:rowOff>
    </xdr:from>
    <xdr:to>
      <xdr:col>6</xdr:col>
      <xdr:colOff>542925</xdr:colOff>
      <xdr:row>21</xdr:row>
      <xdr:rowOff>57150</xdr:rowOff>
    </xdr:to>
    <xdr:sp macro="" textlink="">
      <xdr:nvSpPr>
        <xdr:cNvPr id="48" name="正方形/長方形 47"/>
        <xdr:cNvSpPr/>
      </xdr:nvSpPr>
      <xdr:spPr>
        <a:xfrm>
          <a:off x="3457575" y="3343276"/>
          <a:ext cx="3028950"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504825</xdr:colOff>
      <xdr:row>21</xdr:row>
      <xdr:rowOff>47626</xdr:rowOff>
    </xdr:from>
    <xdr:to>
      <xdr:col>6</xdr:col>
      <xdr:colOff>542925</xdr:colOff>
      <xdr:row>22</xdr:row>
      <xdr:rowOff>161925</xdr:rowOff>
    </xdr:to>
    <xdr:sp macro="" textlink="">
      <xdr:nvSpPr>
        <xdr:cNvPr id="50" name="正方形/長方形 49"/>
        <xdr:cNvSpPr/>
      </xdr:nvSpPr>
      <xdr:spPr>
        <a:xfrm>
          <a:off x="3476625" y="3648076"/>
          <a:ext cx="3009900" cy="28574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561975</xdr:colOff>
      <xdr:row>17</xdr:row>
      <xdr:rowOff>104775</xdr:rowOff>
    </xdr:from>
    <xdr:to>
      <xdr:col>7</xdr:col>
      <xdr:colOff>457200</xdr:colOff>
      <xdr:row>18</xdr:row>
      <xdr:rowOff>142875</xdr:rowOff>
    </xdr:to>
    <xdr:sp macro="" textlink="">
      <xdr:nvSpPr>
        <xdr:cNvPr id="53" name="角丸四角形 52"/>
        <xdr:cNvSpPr/>
      </xdr:nvSpPr>
      <xdr:spPr>
        <a:xfrm>
          <a:off x="6505575" y="3019425"/>
          <a:ext cx="8858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en-US" altLang="ja-JP" sz="1100"/>
            <a:t>CSV</a:t>
          </a:r>
          <a:r>
            <a:rPr kumimoji="1" lang="ja-JP" altLang="en-US" sz="1100"/>
            <a:t>登録</a:t>
          </a:r>
        </a:p>
      </xdr:txBody>
    </xdr:sp>
    <xdr:clientData/>
  </xdr:twoCellAnchor>
  <xdr:twoCellAnchor>
    <xdr:from>
      <xdr:col>4</xdr:col>
      <xdr:colOff>123825</xdr:colOff>
      <xdr:row>19</xdr:row>
      <xdr:rowOff>133350</xdr:rowOff>
    </xdr:from>
    <xdr:to>
      <xdr:col>5</xdr:col>
      <xdr:colOff>542926</xdr:colOff>
      <xdr:row>21</xdr:row>
      <xdr:rowOff>0</xdr:rowOff>
    </xdr:to>
    <xdr:sp macro="" textlink="">
      <xdr:nvSpPr>
        <xdr:cNvPr id="54" name="正方形/長方形 53"/>
        <xdr:cNvSpPr/>
      </xdr:nvSpPr>
      <xdr:spPr>
        <a:xfrm>
          <a:off x="4086225" y="3390900"/>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学生</a:t>
          </a:r>
        </a:p>
      </xdr:txBody>
    </xdr:sp>
    <xdr:clientData/>
  </xdr:twoCellAnchor>
  <xdr:twoCellAnchor>
    <xdr:from>
      <xdr:col>5</xdr:col>
      <xdr:colOff>219077</xdr:colOff>
      <xdr:row>19</xdr:row>
      <xdr:rowOff>133350</xdr:rowOff>
    </xdr:from>
    <xdr:to>
      <xdr:col>5</xdr:col>
      <xdr:colOff>542927</xdr:colOff>
      <xdr:row>21</xdr:row>
      <xdr:rowOff>9524</xdr:rowOff>
    </xdr:to>
    <xdr:sp macro="" textlink="">
      <xdr:nvSpPr>
        <xdr:cNvPr id="55" name="正方形/長方形 54"/>
        <xdr:cNvSpPr/>
      </xdr:nvSpPr>
      <xdr:spPr>
        <a:xfrm>
          <a:off x="5172077" y="3390900"/>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3</xdr:col>
      <xdr:colOff>495300</xdr:colOff>
      <xdr:row>24</xdr:row>
      <xdr:rowOff>114302</xdr:rowOff>
    </xdr:from>
    <xdr:to>
      <xdr:col>6</xdr:col>
      <xdr:colOff>533400</xdr:colOff>
      <xdr:row>26</xdr:row>
      <xdr:rowOff>47626</xdr:rowOff>
    </xdr:to>
    <xdr:sp macro="" textlink="">
      <xdr:nvSpPr>
        <xdr:cNvPr id="58" name="正方形/長方形 57"/>
        <xdr:cNvSpPr/>
      </xdr:nvSpPr>
      <xdr:spPr>
        <a:xfrm>
          <a:off x="3467100" y="422910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685799</xdr:colOff>
      <xdr:row>19</xdr:row>
      <xdr:rowOff>95865</xdr:rowOff>
    </xdr:from>
    <xdr:to>
      <xdr:col>3</xdr:col>
      <xdr:colOff>695325</xdr:colOff>
      <xdr:row>21</xdr:row>
      <xdr:rowOff>47011</xdr:rowOff>
    </xdr:to>
    <xdr:sp macro="" textlink="">
      <xdr:nvSpPr>
        <xdr:cNvPr id="47" name="正方形/長方形 46"/>
        <xdr:cNvSpPr/>
      </xdr:nvSpPr>
      <xdr:spPr>
        <a:xfrm>
          <a:off x="2666999" y="3353415"/>
          <a:ext cx="1000126"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ロール</a:t>
          </a:r>
        </a:p>
      </xdr:txBody>
    </xdr:sp>
    <xdr:clientData/>
  </xdr:twoCellAnchor>
  <xdr:twoCellAnchor>
    <xdr:from>
      <xdr:col>2</xdr:col>
      <xdr:colOff>685799</xdr:colOff>
      <xdr:row>21</xdr:row>
      <xdr:rowOff>57765</xdr:rowOff>
    </xdr:from>
    <xdr:to>
      <xdr:col>3</xdr:col>
      <xdr:colOff>685800</xdr:colOff>
      <xdr:row>23</xdr:row>
      <xdr:rowOff>8911</xdr:rowOff>
    </xdr:to>
    <xdr:sp macro="" textlink="">
      <xdr:nvSpPr>
        <xdr:cNvPr id="49" name="正方形/長方形 48"/>
        <xdr:cNvSpPr/>
      </xdr:nvSpPr>
      <xdr:spPr>
        <a:xfrm>
          <a:off x="2666999" y="3658215"/>
          <a:ext cx="99060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2</xdr:col>
      <xdr:colOff>676274</xdr:colOff>
      <xdr:row>24</xdr:row>
      <xdr:rowOff>124440</xdr:rowOff>
    </xdr:from>
    <xdr:to>
      <xdr:col>3</xdr:col>
      <xdr:colOff>695325</xdr:colOff>
      <xdr:row>26</xdr:row>
      <xdr:rowOff>47625</xdr:rowOff>
    </xdr:to>
    <xdr:sp macro="" textlink="">
      <xdr:nvSpPr>
        <xdr:cNvPr id="57" name="正方形/長方形 56"/>
        <xdr:cNvSpPr/>
      </xdr:nvSpPr>
      <xdr:spPr>
        <a:xfrm>
          <a:off x="2657474" y="423924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ニックネーム</a:t>
          </a:r>
        </a:p>
      </xdr:txBody>
    </xdr:sp>
    <xdr:clientData/>
  </xdr:twoCellAnchor>
  <xdr:twoCellAnchor>
    <xdr:from>
      <xdr:col>6</xdr:col>
      <xdr:colOff>828675</xdr:colOff>
      <xdr:row>21</xdr:row>
      <xdr:rowOff>57149</xdr:rowOff>
    </xdr:from>
    <xdr:to>
      <xdr:col>9</xdr:col>
      <xdr:colOff>57150</xdr:colOff>
      <xdr:row>26</xdr:row>
      <xdr:rowOff>104774</xdr:rowOff>
    </xdr:to>
    <xdr:sp macro="" textlink="">
      <xdr:nvSpPr>
        <xdr:cNvPr id="56" name="角丸四角形吹き出し 55"/>
        <xdr:cNvSpPr/>
      </xdr:nvSpPr>
      <xdr:spPr>
        <a:xfrm>
          <a:off x="6772275" y="3657599"/>
          <a:ext cx="2200275" cy="904875"/>
        </a:xfrm>
        <a:prstGeom prst="wedgeRoundRectCallout">
          <a:avLst>
            <a:gd name="adj1" fmla="val -67586"/>
            <a:gd name="adj2" fmla="val -40220"/>
            <a:gd name="adj3" fmla="val 16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ロールによって表示変更</a:t>
          </a:r>
          <a:endParaRPr kumimoji="1" lang="en-US" altLang="ja-JP" sz="1100"/>
        </a:p>
        <a:p>
          <a:pPr algn="l"/>
          <a:r>
            <a:rPr kumimoji="1" lang="ja-JP" altLang="en-US" sz="1100"/>
            <a:t>学生のときは「学籍番号」</a:t>
          </a:r>
          <a:endParaRPr kumimoji="1" lang="en-US" altLang="ja-JP" sz="1100"/>
        </a:p>
        <a:p>
          <a:pPr algn="l"/>
          <a:r>
            <a:rPr kumimoji="1" lang="ja-JP" altLang="en-US" sz="1100"/>
            <a:t>教務、管理者のときは、「社員番号」になる</a:t>
          </a:r>
          <a:endParaRPr kumimoji="1" lang="en-US" altLang="ja-JP" sz="1100"/>
        </a:p>
      </xdr:txBody>
    </xdr:sp>
    <xdr:clientData/>
  </xdr:twoCellAnchor>
  <xdr:twoCellAnchor>
    <xdr:from>
      <xdr:col>3</xdr:col>
      <xdr:colOff>495300</xdr:colOff>
      <xdr:row>26</xdr:row>
      <xdr:rowOff>38102</xdr:rowOff>
    </xdr:from>
    <xdr:to>
      <xdr:col>6</xdr:col>
      <xdr:colOff>533400</xdr:colOff>
      <xdr:row>27</xdr:row>
      <xdr:rowOff>142876</xdr:rowOff>
    </xdr:to>
    <xdr:sp macro="" textlink="">
      <xdr:nvSpPr>
        <xdr:cNvPr id="59" name="正方形/長方形 58"/>
        <xdr:cNvSpPr/>
      </xdr:nvSpPr>
      <xdr:spPr>
        <a:xfrm>
          <a:off x="3467100" y="449580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26</xdr:row>
      <xdr:rowOff>48240</xdr:rowOff>
    </xdr:from>
    <xdr:to>
      <xdr:col>3</xdr:col>
      <xdr:colOff>695325</xdr:colOff>
      <xdr:row>27</xdr:row>
      <xdr:rowOff>142875</xdr:rowOff>
    </xdr:to>
    <xdr:sp macro="" textlink="">
      <xdr:nvSpPr>
        <xdr:cNvPr id="60" name="正方形/長方形 59"/>
        <xdr:cNvSpPr/>
      </xdr:nvSpPr>
      <xdr:spPr>
        <a:xfrm>
          <a:off x="2657474" y="450594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4</xdr:col>
      <xdr:colOff>104775</xdr:colOff>
      <xdr:row>26</xdr:row>
      <xdr:rowOff>66675</xdr:rowOff>
    </xdr:from>
    <xdr:to>
      <xdr:col>5</xdr:col>
      <xdr:colOff>523876</xdr:colOff>
      <xdr:row>27</xdr:row>
      <xdr:rowOff>104775</xdr:rowOff>
    </xdr:to>
    <xdr:sp macro="" textlink="">
      <xdr:nvSpPr>
        <xdr:cNvPr id="61" name="正方形/長方形 60"/>
        <xdr:cNvSpPr/>
      </xdr:nvSpPr>
      <xdr:spPr>
        <a:xfrm>
          <a:off x="4067175" y="4524375"/>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情シ専</a:t>
          </a:r>
        </a:p>
      </xdr:txBody>
    </xdr:sp>
    <xdr:clientData/>
  </xdr:twoCellAnchor>
  <xdr:twoCellAnchor>
    <xdr:from>
      <xdr:col>5</xdr:col>
      <xdr:colOff>200027</xdr:colOff>
      <xdr:row>26</xdr:row>
      <xdr:rowOff>66675</xdr:rowOff>
    </xdr:from>
    <xdr:to>
      <xdr:col>5</xdr:col>
      <xdr:colOff>523877</xdr:colOff>
      <xdr:row>27</xdr:row>
      <xdr:rowOff>114299</xdr:rowOff>
    </xdr:to>
    <xdr:sp macro="" textlink="">
      <xdr:nvSpPr>
        <xdr:cNvPr id="62" name="正方形/長方形 61"/>
        <xdr:cNvSpPr/>
      </xdr:nvSpPr>
      <xdr:spPr>
        <a:xfrm>
          <a:off x="5153027" y="4524375"/>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3</xdr:col>
      <xdr:colOff>495300</xdr:colOff>
      <xdr:row>27</xdr:row>
      <xdr:rowOff>142877</xdr:rowOff>
    </xdr:from>
    <xdr:to>
      <xdr:col>6</xdr:col>
      <xdr:colOff>533400</xdr:colOff>
      <xdr:row>29</xdr:row>
      <xdr:rowOff>76201</xdr:rowOff>
    </xdr:to>
    <xdr:sp macro="" textlink="">
      <xdr:nvSpPr>
        <xdr:cNvPr id="63" name="正方形/長方形 62"/>
        <xdr:cNvSpPr/>
      </xdr:nvSpPr>
      <xdr:spPr>
        <a:xfrm>
          <a:off x="3467100" y="4772027"/>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27</xdr:row>
      <xdr:rowOff>162540</xdr:rowOff>
    </xdr:from>
    <xdr:to>
      <xdr:col>3</xdr:col>
      <xdr:colOff>695325</xdr:colOff>
      <xdr:row>29</xdr:row>
      <xdr:rowOff>85725</xdr:rowOff>
    </xdr:to>
    <xdr:sp macro="" textlink="">
      <xdr:nvSpPr>
        <xdr:cNvPr id="64" name="正方形/長方形 63"/>
        <xdr:cNvSpPr/>
      </xdr:nvSpPr>
      <xdr:spPr>
        <a:xfrm>
          <a:off x="2657474" y="479169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パスワード</a:t>
          </a:r>
        </a:p>
      </xdr:txBody>
    </xdr:sp>
    <xdr:clientData/>
  </xdr:twoCellAnchor>
  <xdr:twoCellAnchor>
    <xdr:from>
      <xdr:col>3</xdr:col>
      <xdr:colOff>495300</xdr:colOff>
      <xdr:row>29</xdr:row>
      <xdr:rowOff>76202</xdr:rowOff>
    </xdr:from>
    <xdr:to>
      <xdr:col>6</xdr:col>
      <xdr:colOff>533400</xdr:colOff>
      <xdr:row>31</xdr:row>
      <xdr:rowOff>9526</xdr:rowOff>
    </xdr:to>
    <xdr:sp macro="" textlink="">
      <xdr:nvSpPr>
        <xdr:cNvPr id="67" name="正方形/長方形 66"/>
        <xdr:cNvSpPr/>
      </xdr:nvSpPr>
      <xdr:spPr>
        <a:xfrm>
          <a:off x="3467100" y="504825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29</xdr:row>
      <xdr:rowOff>95865</xdr:rowOff>
    </xdr:from>
    <xdr:to>
      <xdr:col>3</xdr:col>
      <xdr:colOff>695325</xdr:colOff>
      <xdr:row>31</xdr:row>
      <xdr:rowOff>19050</xdr:rowOff>
    </xdr:to>
    <xdr:sp macro="" textlink="">
      <xdr:nvSpPr>
        <xdr:cNvPr id="68" name="正方形/長方形 67"/>
        <xdr:cNvSpPr/>
      </xdr:nvSpPr>
      <xdr:spPr>
        <a:xfrm>
          <a:off x="2657474" y="5067915"/>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入学年度</a:t>
          </a:r>
        </a:p>
      </xdr:txBody>
    </xdr:sp>
    <xdr:clientData/>
  </xdr:twoCellAnchor>
  <xdr:twoCellAnchor>
    <xdr:from>
      <xdr:col>2</xdr:col>
      <xdr:colOff>171450</xdr:colOff>
      <xdr:row>18</xdr:row>
      <xdr:rowOff>152400</xdr:rowOff>
    </xdr:from>
    <xdr:to>
      <xdr:col>2</xdr:col>
      <xdr:colOff>495300</xdr:colOff>
      <xdr:row>20</xdr:row>
      <xdr:rowOff>76200</xdr:rowOff>
    </xdr:to>
    <xdr:sp macro="" textlink="">
      <xdr:nvSpPr>
        <xdr:cNvPr id="13" name="線吹き出し 1 (枠付き) 12"/>
        <xdr:cNvSpPr/>
      </xdr:nvSpPr>
      <xdr:spPr>
        <a:xfrm>
          <a:off x="2152650" y="3238500"/>
          <a:ext cx="323850" cy="266700"/>
        </a:xfrm>
        <a:prstGeom prst="borderCallout1">
          <a:avLst>
            <a:gd name="adj1" fmla="val 104464"/>
            <a:gd name="adj2" fmla="val 38726"/>
            <a:gd name="adj3" fmla="val 119643"/>
            <a:gd name="adj4" fmla="val 19107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2</xdr:col>
      <xdr:colOff>171450</xdr:colOff>
      <xdr:row>20</xdr:row>
      <xdr:rowOff>142875</xdr:rowOff>
    </xdr:from>
    <xdr:to>
      <xdr:col>2</xdr:col>
      <xdr:colOff>495300</xdr:colOff>
      <xdr:row>22</xdr:row>
      <xdr:rowOff>66675</xdr:rowOff>
    </xdr:to>
    <xdr:sp macro="" textlink="">
      <xdr:nvSpPr>
        <xdr:cNvPr id="69" name="線吹き出し 1 (枠付き) 68"/>
        <xdr:cNvSpPr/>
      </xdr:nvSpPr>
      <xdr:spPr>
        <a:xfrm>
          <a:off x="2152650" y="3571875"/>
          <a:ext cx="323850" cy="266700"/>
        </a:xfrm>
        <a:prstGeom prst="borderCallout1">
          <a:avLst>
            <a:gd name="adj1" fmla="val 104464"/>
            <a:gd name="adj2" fmla="val 38726"/>
            <a:gd name="adj3" fmla="val 119643"/>
            <a:gd name="adj4" fmla="val 19107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2</xdr:col>
      <xdr:colOff>161925</xdr:colOff>
      <xdr:row>22</xdr:row>
      <xdr:rowOff>133350</xdr:rowOff>
    </xdr:from>
    <xdr:to>
      <xdr:col>2</xdr:col>
      <xdr:colOff>485775</xdr:colOff>
      <xdr:row>24</xdr:row>
      <xdr:rowOff>57150</xdr:rowOff>
    </xdr:to>
    <xdr:sp macro="" textlink="">
      <xdr:nvSpPr>
        <xdr:cNvPr id="70" name="線吹き出し 1 (枠付き) 69"/>
        <xdr:cNvSpPr/>
      </xdr:nvSpPr>
      <xdr:spPr>
        <a:xfrm>
          <a:off x="2143125" y="3905250"/>
          <a:ext cx="323850" cy="266700"/>
        </a:xfrm>
        <a:prstGeom prst="borderCallout1">
          <a:avLst>
            <a:gd name="adj1" fmla="val 61607"/>
            <a:gd name="adj2" fmla="val 97549"/>
            <a:gd name="adj3" fmla="val 73214"/>
            <a:gd name="adj4" fmla="val 18519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2</xdr:col>
      <xdr:colOff>171450</xdr:colOff>
      <xdr:row>24</xdr:row>
      <xdr:rowOff>95250</xdr:rowOff>
    </xdr:from>
    <xdr:to>
      <xdr:col>2</xdr:col>
      <xdr:colOff>495300</xdr:colOff>
      <xdr:row>26</xdr:row>
      <xdr:rowOff>19050</xdr:rowOff>
    </xdr:to>
    <xdr:sp macro="" textlink="">
      <xdr:nvSpPr>
        <xdr:cNvPr id="71" name="線吹き出し 1 (枠付き) 70"/>
        <xdr:cNvSpPr/>
      </xdr:nvSpPr>
      <xdr:spPr>
        <a:xfrm>
          <a:off x="2152650" y="4210050"/>
          <a:ext cx="323850" cy="266700"/>
        </a:xfrm>
        <a:prstGeom prst="borderCallout1">
          <a:avLst>
            <a:gd name="adj1" fmla="val 61607"/>
            <a:gd name="adj2" fmla="val 97549"/>
            <a:gd name="adj3" fmla="val 73214"/>
            <a:gd name="adj4" fmla="val 18519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2</xdr:col>
      <xdr:colOff>171450</xdr:colOff>
      <xdr:row>26</xdr:row>
      <xdr:rowOff>66675</xdr:rowOff>
    </xdr:from>
    <xdr:to>
      <xdr:col>2</xdr:col>
      <xdr:colOff>495300</xdr:colOff>
      <xdr:row>27</xdr:row>
      <xdr:rowOff>161925</xdr:rowOff>
    </xdr:to>
    <xdr:sp macro="" textlink="">
      <xdr:nvSpPr>
        <xdr:cNvPr id="72" name="線吹き出し 1 (枠付き) 71"/>
        <xdr:cNvSpPr/>
      </xdr:nvSpPr>
      <xdr:spPr>
        <a:xfrm>
          <a:off x="2152650" y="4524375"/>
          <a:ext cx="323850" cy="266700"/>
        </a:xfrm>
        <a:prstGeom prst="borderCallout1">
          <a:avLst>
            <a:gd name="adj1" fmla="val 61607"/>
            <a:gd name="adj2" fmla="val 97549"/>
            <a:gd name="adj3" fmla="val 73214"/>
            <a:gd name="adj4" fmla="val 18519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2</xdr:col>
      <xdr:colOff>180975</xdr:colOff>
      <xdr:row>28</xdr:row>
      <xdr:rowOff>47625</xdr:rowOff>
    </xdr:from>
    <xdr:to>
      <xdr:col>2</xdr:col>
      <xdr:colOff>504825</xdr:colOff>
      <xdr:row>29</xdr:row>
      <xdr:rowOff>142875</xdr:rowOff>
    </xdr:to>
    <xdr:sp macro="" textlink="">
      <xdr:nvSpPr>
        <xdr:cNvPr id="73" name="線吹き出し 1 (枠付き) 72"/>
        <xdr:cNvSpPr/>
      </xdr:nvSpPr>
      <xdr:spPr>
        <a:xfrm>
          <a:off x="2162175" y="4848225"/>
          <a:ext cx="323850" cy="266700"/>
        </a:xfrm>
        <a:prstGeom prst="borderCallout1">
          <a:avLst>
            <a:gd name="adj1" fmla="val 61607"/>
            <a:gd name="adj2" fmla="val 97549"/>
            <a:gd name="adj3" fmla="val 33928"/>
            <a:gd name="adj4" fmla="val 17343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3</xdr:col>
      <xdr:colOff>495300</xdr:colOff>
      <xdr:row>23</xdr:row>
      <xdr:rowOff>19052</xdr:rowOff>
    </xdr:from>
    <xdr:to>
      <xdr:col>6</xdr:col>
      <xdr:colOff>533400</xdr:colOff>
      <xdr:row>24</xdr:row>
      <xdr:rowOff>123826</xdr:rowOff>
    </xdr:to>
    <xdr:sp macro="" textlink="">
      <xdr:nvSpPr>
        <xdr:cNvPr id="74" name="正方形/長方形 73"/>
        <xdr:cNvSpPr/>
      </xdr:nvSpPr>
      <xdr:spPr>
        <a:xfrm>
          <a:off x="3467100" y="396240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23</xdr:row>
      <xdr:rowOff>29190</xdr:rowOff>
    </xdr:from>
    <xdr:to>
      <xdr:col>3</xdr:col>
      <xdr:colOff>695325</xdr:colOff>
      <xdr:row>24</xdr:row>
      <xdr:rowOff>123825</xdr:rowOff>
    </xdr:to>
    <xdr:sp macro="" textlink="">
      <xdr:nvSpPr>
        <xdr:cNvPr id="75" name="正方形/長方形 74"/>
        <xdr:cNvSpPr/>
      </xdr:nvSpPr>
      <xdr:spPr>
        <a:xfrm>
          <a:off x="2657474" y="397254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メアド</a:t>
          </a:r>
        </a:p>
      </xdr:txBody>
    </xdr:sp>
    <xdr:clientData/>
  </xdr:twoCellAnchor>
  <xdr:twoCellAnchor>
    <xdr:from>
      <xdr:col>2</xdr:col>
      <xdr:colOff>180975</xdr:colOff>
      <xdr:row>30</xdr:row>
      <xdr:rowOff>38100</xdr:rowOff>
    </xdr:from>
    <xdr:to>
      <xdr:col>2</xdr:col>
      <xdr:colOff>504825</xdr:colOff>
      <xdr:row>31</xdr:row>
      <xdr:rowOff>133350</xdr:rowOff>
    </xdr:to>
    <xdr:sp macro="" textlink="">
      <xdr:nvSpPr>
        <xdr:cNvPr id="76" name="線吹き出し 1 (枠付き) 75"/>
        <xdr:cNvSpPr/>
      </xdr:nvSpPr>
      <xdr:spPr>
        <a:xfrm>
          <a:off x="2162175" y="5181600"/>
          <a:ext cx="323850" cy="266700"/>
        </a:xfrm>
        <a:prstGeom prst="borderCallout1">
          <a:avLst>
            <a:gd name="adj1" fmla="val 61607"/>
            <a:gd name="adj2" fmla="val 97549"/>
            <a:gd name="adj3" fmla="val 33928"/>
            <a:gd name="adj4" fmla="val 17343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twoCellAnchor>
    <xdr:from>
      <xdr:col>7</xdr:col>
      <xdr:colOff>628650</xdr:colOff>
      <xdr:row>17</xdr:row>
      <xdr:rowOff>28575</xdr:rowOff>
    </xdr:from>
    <xdr:to>
      <xdr:col>7</xdr:col>
      <xdr:colOff>952500</xdr:colOff>
      <xdr:row>18</xdr:row>
      <xdr:rowOff>123825</xdr:rowOff>
    </xdr:to>
    <xdr:sp macro="" textlink="">
      <xdr:nvSpPr>
        <xdr:cNvPr id="77" name="線吹き出し 1 (枠付き) 76"/>
        <xdr:cNvSpPr/>
      </xdr:nvSpPr>
      <xdr:spPr>
        <a:xfrm>
          <a:off x="7562850" y="2943225"/>
          <a:ext cx="323850" cy="266700"/>
        </a:xfrm>
        <a:prstGeom prst="borderCallout1">
          <a:avLst>
            <a:gd name="adj1" fmla="val 54464"/>
            <a:gd name="adj2" fmla="val 3431"/>
            <a:gd name="adj3" fmla="val 51785"/>
            <a:gd name="adj4" fmla="val -76568"/>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20</xdr:row>
      <xdr:rowOff>95250</xdr:rowOff>
    </xdr:from>
    <xdr:to>
      <xdr:col>2</xdr:col>
      <xdr:colOff>638175</xdr:colOff>
      <xdr:row>22</xdr:row>
      <xdr:rowOff>28575</xdr:rowOff>
    </xdr:to>
    <xdr:sp macro="" textlink="">
      <xdr:nvSpPr>
        <xdr:cNvPr id="4" name="正方形/長方形 3"/>
        <xdr:cNvSpPr/>
      </xdr:nvSpPr>
      <xdr:spPr>
        <a:xfrm>
          <a:off x="1847850" y="35242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xdr:col>
      <xdr:colOff>885825</xdr:colOff>
      <xdr:row>14</xdr:row>
      <xdr:rowOff>9525</xdr:rowOff>
    </xdr:from>
    <xdr:ext cx="1190775" cy="275717"/>
    <xdr:sp macro="" textlink="">
      <xdr:nvSpPr>
        <xdr:cNvPr id="5" name="テキスト ボックス 4"/>
        <xdr:cNvSpPr txBox="1"/>
      </xdr:nvSpPr>
      <xdr:spPr>
        <a:xfrm>
          <a:off x="3857625" y="2409825"/>
          <a:ext cx="119077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ソースコード表示</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18</xdr:row>
      <xdr:rowOff>47625</xdr:rowOff>
    </xdr:from>
    <xdr:to>
      <xdr:col>7</xdr:col>
      <xdr:colOff>314324</xdr:colOff>
      <xdr:row>29</xdr:row>
      <xdr:rowOff>114300</xdr:rowOff>
    </xdr:to>
    <xdr:sp macro="" textlink="">
      <xdr:nvSpPr>
        <xdr:cNvPr id="7" name="正方形/長方形 6"/>
        <xdr:cNvSpPr/>
      </xdr:nvSpPr>
      <xdr:spPr>
        <a:xfrm>
          <a:off x="2152649" y="3133725"/>
          <a:ext cx="5095875" cy="19526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962025</xdr:colOff>
      <xdr:row>19</xdr:row>
      <xdr:rowOff>0</xdr:rowOff>
    </xdr:from>
    <xdr:to>
      <xdr:col>5</xdr:col>
      <xdr:colOff>904875</xdr:colOff>
      <xdr:row>29</xdr:row>
      <xdr:rowOff>38100</xdr:rowOff>
    </xdr:to>
    <xdr:sp macro="" textlink="">
      <xdr:nvSpPr>
        <xdr:cNvPr id="8" name="正方形/長方形 7"/>
        <xdr:cNvSpPr/>
      </xdr:nvSpPr>
      <xdr:spPr>
        <a:xfrm>
          <a:off x="2943225" y="3257550"/>
          <a:ext cx="2914650" cy="1752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public</a:t>
          </a:r>
          <a:r>
            <a:rPr kumimoji="1" lang="en-US" altLang="ja-JP" sz="1100" baseline="0"/>
            <a:t> class Main{</a:t>
          </a:r>
        </a:p>
        <a:p>
          <a:pPr algn="l"/>
          <a:endParaRPr kumimoji="1" lang="en-US" altLang="ja-JP" sz="1100" baseline="0"/>
        </a:p>
        <a:p>
          <a:pPr algn="l"/>
          <a:r>
            <a:rPr kumimoji="1" lang="en-US" altLang="ja-JP" sz="1100" baseline="0"/>
            <a:t>    aaaaaa</a:t>
          </a:r>
        </a:p>
        <a:p>
          <a:pPr algn="l"/>
          <a:endParaRPr kumimoji="1" lang="en-US" altLang="ja-JP" sz="1100" baseline="0"/>
        </a:p>
        <a:p>
          <a:pPr algn="l"/>
          <a:r>
            <a:rPr kumimoji="1" lang="en-US" altLang="ja-JP" sz="1100" baseline="0"/>
            <a:t>}</a:t>
          </a:r>
          <a:endParaRPr kumimoji="1" lang="ja-JP" altLang="en-US" sz="1100"/>
        </a:p>
      </xdr:txBody>
    </xdr:sp>
    <xdr:clientData/>
  </xdr:twoCellAnchor>
  <xdr:twoCellAnchor>
    <xdr:from>
      <xdr:col>5</xdr:col>
      <xdr:colOff>942975</xdr:colOff>
      <xdr:row>11</xdr:row>
      <xdr:rowOff>19050</xdr:rowOff>
    </xdr:from>
    <xdr:to>
      <xdr:col>6</xdr:col>
      <xdr:colOff>276225</xdr:colOff>
      <xdr:row>12</xdr:row>
      <xdr:rowOff>114300</xdr:rowOff>
    </xdr:to>
    <xdr:sp macro="" textlink="">
      <xdr:nvSpPr>
        <xdr:cNvPr id="16" name="線吹き出し 1 (枠付き) 15"/>
        <xdr:cNvSpPr/>
      </xdr:nvSpPr>
      <xdr:spPr>
        <a:xfrm>
          <a:off x="58959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oneCellAnchor>
    <xdr:from>
      <xdr:col>5</xdr:col>
      <xdr:colOff>600075</xdr:colOff>
      <xdr:row>14</xdr:row>
      <xdr:rowOff>85725</xdr:rowOff>
    </xdr:from>
    <xdr:ext cx="748923" cy="275717"/>
    <xdr:sp macro="" textlink="">
      <xdr:nvSpPr>
        <xdr:cNvPr id="18" name="テキスト ボックス 17"/>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2</xdr:col>
      <xdr:colOff>647700</xdr:colOff>
      <xdr:row>19</xdr:row>
      <xdr:rowOff>76200</xdr:rowOff>
    </xdr:from>
    <xdr:to>
      <xdr:col>2</xdr:col>
      <xdr:colOff>971550</xdr:colOff>
      <xdr:row>21</xdr:row>
      <xdr:rowOff>0</xdr:rowOff>
    </xdr:to>
    <xdr:sp macro="" textlink="">
      <xdr:nvSpPr>
        <xdr:cNvPr id="22" name="線吹き出し 1 (枠付き) 21"/>
        <xdr:cNvSpPr/>
      </xdr:nvSpPr>
      <xdr:spPr>
        <a:xfrm>
          <a:off x="2628900" y="3333750"/>
          <a:ext cx="323850" cy="266700"/>
        </a:xfrm>
        <a:prstGeom prst="borderCallout1">
          <a:avLst>
            <a:gd name="adj1" fmla="val 104464"/>
            <a:gd name="adj2" fmla="val 38726"/>
            <a:gd name="adj3" fmla="val 166071"/>
            <a:gd name="adj4" fmla="val 12049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4</xdr:col>
      <xdr:colOff>819150</xdr:colOff>
      <xdr:row>10</xdr:row>
      <xdr:rowOff>95250</xdr:rowOff>
    </xdr:from>
    <xdr:to>
      <xdr:col>5</xdr:col>
      <xdr:colOff>152400</xdr:colOff>
      <xdr:row>12</xdr:row>
      <xdr:rowOff>19050</xdr:rowOff>
    </xdr:to>
    <xdr:sp macro="" textlink="">
      <xdr:nvSpPr>
        <xdr:cNvPr id="25" name="線吹き出し 1 (枠付き) 24"/>
        <xdr:cNvSpPr/>
      </xdr:nvSpPr>
      <xdr:spPr>
        <a:xfrm>
          <a:off x="4781550" y="1809750"/>
          <a:ext cx="323850" cy="266700"/>
        </a:xfrm>
        <a:prstGeom prst="borderCallout1">
          <a:avLst>
            <a:gd name="adj1" fmla="val 104464"/>
            <a:gd name="adj2" fmla="val 38726"/>
            <a:gd name="adj3" fmla="val 241071"/>
            <a:gd name="adj4" fmla="val -2951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3</xdr:col>
      <xdr:colOff>371475</xdr:colOff>
      <xdr:row>14</xdr:row>
      <xdr:rowOff>19050</xdr:rowOff>
    </xdr:from>
    <xdr:to>
      <xdr:col>3</xdr:col>
      <xdr:colOff>695325</xdr:colOff>
      <xdr:row>15</xdr:row>
      <xdr:rowOff>114300</xdr:rowOff>
    </xdr:to>
    <xdr:sp macro="" textlink="">
      <xdr:nvSpPr>
        <xdr:cNvPr id="37" name="線吹き出し 1 (枠付き) 36"/>
        <xdr:cNvSpPr/>
      </xdr:nvSpPr>
      <xdr:spPr>
        <a:xfrm>
          <a:off x="3343275" y="2419350"/>
          <a:ext cx="323850" cy="266700"/>
        </a:xfrm>
        <a:prstGeom prst="borderCallout1">
          <a:avLst>
            <a:gd name="adj1" fmla="val 104464"/>
            <a:gd name="adj2" fmla="val 38726"/>
            <a:gd name="adj3" fmla="val 155357"/>
            <a:gd name="adj4" fmla="val 16460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6</xdr:col>
      <xdr:colOff>38100</xdr:colOff>
      <xdr:row>27</xdr:row>
      <xdr:rowOff>142875</xdr:rowOff>
    </xdr:from>
    <xdr:to>
      <xdr:col>7</xdr:col>
      <xdr:colOff>104775</xdr:colOff>
      <xdr:row>29</xdr:row>
      <xdr:rowOff>28575</xdr:rowOff>
    </xdr:to>
    <xdr:sp macro="" textlink="">
      <xdr:nvSpPr>
        <xdr:cNvPr id="39" name="角丸四角形 38"/>
        <xdr:cNvSpPr/>
      </xdr:nvSpPr>
      <xdr:spPr>
        <a:xfrm>
          <a:off x="5981700" y="4772025"/>
          <a:ext cx="1057275" cy="2286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ファイル出力</a:t>
          </a:r>
        </a:p>
      </xdr:txBody>
    </xdr:sp>
    <xdr:clientData/>
  </xdr:twoCellAnchor>
  <xdr:oneCellAnchor>
    <xdr:from>
      <xdr:col>3</xdr:col>
      <xdr:colOff>838200</xdr:colOff>
      <xdr:row>15</xdr:row>
      <xdr:rowOff>114300</xdr:rowOff>
    </xdr:from>
    <xdr:ext cx="1322478" cy="275717"/>
    <xdr:sp macro="" textlink="">
      <xdr:nvSpPr>
        <xdr:cNvPr id="41" name="テキスト ボックス 40"/>
        <xdr:cNvSpPr txBox="1"/>
      </xdr:nvSpPr>
      <xdr:spPr>
        <a:xfrm>
          <a:off x="3810000" y="2686050"/>
          <a:ext cx="1322478"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学生名：ＸＸＸＸＸＸＸ</a:t>
          </a:r>
        </a:p>
      </xdr:txBody>
    </xdr:sp>
    <xdr:clientData/>
  </xdr:oneCellAnchor>
  <xdr:oneCellAnchor>
    <xdr:from>
      <xdr:col>3</xdr:col>
      <xdr:colOff>733425</xdr:colOff>
      <xdr:row>17</xdr:row>
      <xdr:rowOff>9525</xdr:rowOff>
    </xdr:from>
    <xdr:ext cx="1463542" cy="275717"/>
    <xdr:sp macro="" textlink="">
      <xdr:nvSpPr>
        <xdr:cNvPr id="42" name="テキスト ボックス 41"/>
        <xdr:cNvSpPr txBox="1"/>
      </xdr:nvSpPr>
      <xdr:spPr>
        <a:xfrm>
          <a:off x="3705225" y="2924175"/>
          <a:ext cx="1463542"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対象課題：ＸＸＸＸＸＸＸ</a:t>
          </a:r>
        </a:p>
      </xdr:txBody>
    </xdr:sp>
    <xdr:clientData/>
  </xdr:oneCellAnchor>
  <xdr:twoCellAnchor>
    <xdr:from>
      <xdr:col>2</xdr:col>
      <xdr:colOff>933450</xdr:colOff>
      <xdr:row>15</xdr:row>
      <xdr:rowOff>161925</xdr:rowOff>
    </xdr:from>
    <xdr:to>
      <xdr:col>3</xdr:col>
      <xdr:colOff>266700</xdr:colOff>
      <xdr:row>17</xdr:row>
      <xdr:rowOff>85725</xdr:rowOff>
    </xdr:to>
    <xdr:sp macro="" textlink="">
      <xdr:nvSpPr>
        <xdr:cNvPr id="43" name="線吹き出し 1 (枠付き) 42"/>
        <xdr:cNvSpPr/>
      </xdr:nvSpPr>
      <xdr:spPr>
        <a:xfrm>
          <a:off x="2914650" y="2733675"/>
          <a:ext cx="323850" cy="266700"/>
        </a:xfrm>
        <a:prstGeom prst="borderCallout1">
          <a:avLst>
            <a:gd name="adj1" fmla="val 104464"/>
            <a:gd name="adj2" fmla="val 38726"/>
            <a:gd name="adj3" fmla="val 155357"/>
            <a:gd name="adj4" fmla="val 16460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6</xdr:col>
      <xdr:colOff>762000</xdr:colOff>
      <xdr:row>24</xdr:row>
      <xdr:rowOff>95250</xdr:rowOff>
    </xdr:from>
    <xdr:to>
      <xdr:col>7</xdr:col>
      <xdr:colOff>95250</xdr:colOff>
      <xdr:row>26</xdr:row>
      <xdr:rowOff>19050</xdr:rowOff>
    </xdr:to>
    <xdr:sp macro="" textlink="">
      <xdr:nvSpPr>
        <xdr:cNvPr id="44" name="線吹き出し 1 (枠付き) 43"/>
        <xdr:cNvSpPr/>
      </xdr:nvSpPr>
      <xdr:spPr>
        <a:xfrm>
          <a:off x="6705600" y="4210050"/>
          <a:ext cx="323850" cy="266700"/>
        </a:xfrm>
        <a:prstGeom prst="borderCallout1">
          <a:avLst>
            <a:gd name="adj1" fmla="val 104464"/>
            <a:gd name="adj2" fmla="val 38726"/>
            <a:gd name="adj3" fmla="val 230357"/>
            <a:gd name="adj4" fmla="val 872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8</xdr:col>
      <xdr:colOff>381000</xdr:colOff>
      <xdr:row>45</xdr:row>
      <xdr:rowOff>95249</xdr:rowOff>
    </xdr:to>
    <xdr:sp macro="" textlink="">
      <xdr:nvSpPr>
        <xdr:cNvPr id="2" name="正方形/長方形 1"/>
        <xdr:cNvSpPr/>
      </xdr:nvSpPr>
      <xdr:spPr>
        <a:xfrm>
          <a:off x="1072515" y="2207894"/>
          <a:ext cx="6440805" cy="543115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5758815" y="2404110"/>
          <a:ext cx="958215" cy="33528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748790" y="2964180"/>
          <a:ext cx="672465" cy="26860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978153" cy="275717"/>
    <xdr:sp macro="" textlink="">
      <xdr:nvSpPr>
        <xdr:cNvPr id="5" name="テキスト ボックス 4"/>
        <xdr:cNvSpPr txBox="1"/>
      </xdr:nvSpPr>
      <xdr:spPr>
        <a:xfrm>
          <a:off x="3689985" y="2375535"/>
          <a:ext cx="97815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アバター設定</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6755130" y="2030730"/>
          <a:ext cx="323850" cy="26289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163829</xdr:colOff>
      <xdr:row>16</xdr:row>
      <xdr:rowOff>146686</xdr:rowOff>
    </xdr:from>
    <xdr:to>
      <xdr:col>7</xdr:col>
      <xdr:colOff>668654</xdr:colOff>
      <xdr:row>40</xdr:row>
      <xdr:rowOff>91440</xdr:rowOff>
    </xdr:to>
    <xdr:sp macro="" textlink="">
      <xdr:nvSpPr>
        <xdr:cNvPr id="7" name="正方形/長方形 6"/>
        <xdr:cNvSpPr/>
      </xdr:nvSpPr>
      <xdr:spPr>
        <a:xfrm>
          <a:off x="1946909" y="2828926"/>
          <a:ext cx="4962525" cy="396811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8" name="線吹き出し 1 (枠付き) 7"/>
        <xdr:cNvSpPr/>
      </xdr:nvSpPr>
      <xdr:spPr>
        <a:xfrm>
          <a:off x="5749290" y="1781175"/>
          <a:ext cx="323850" cy="25908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9" name="線吹き出し 1 (枠付き) 8"/>
        <xdr:cNvSpPr/>
      </xdr:nvSpPr>
      <xdr:spPr>
        <a:xfrm>
          <a:off x="3899535" y="1863090"/>
          <a:ext cx="323850" cy="26289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0" name="テキスト ボックス 9"/>
        <xdr:cNvSpPr txBox="1"/>
      </xdr:nvSpPr>
      <xdr:spPr>
        <a:xfrm>
          <a:off x="5057775" y="243268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5</xdr:col>
      <xdr:colOff>803910</xdr:colOff>
      <xdr:row>37</xdr:row>
      <xdr:rowOff>123825</xdr:rowOff>
    </xdr:from>
    <xdr:to>
      <xdr:col>6</xdr:col>
      <xdr:colOff>478155</xdr:colOff>
      <xdr:row>38</xdr:row>
      <xdr:rowOff>161925</xdr:rowOff>
    </xdr:to>
    <xdr:sp macro="" textlink="">
      <xdr:nvSpPr>
        <xdr:cNvPr id="11" name="角丸四角形 10"/>
        <xdr:cNvSpPr/>
      </xdr:nvSpPr>
      <xdr:spPr>
        <a:xfrm>
          <a:off x="5261610" y="6326505"/>
          <a:ext cx="565785"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en-US" altLang="ja-JP" sz="1100"/>
            <a:t>OK</a:t>
          </a:r>
          <a:endParaRPr kumimoji="1" lang="ja-JP" altLang="en-US" sz="1100"/>
        </a:p>
      </xdr:txBody>
    </xdr:sp>
    <xdr:clientData/>
  </xdr:twoCellAnchor>
  <xdr:oneCellAnchor>
    <xdr:from>
      <xdr:col>2</xdr:col>
      <xdr:colOff>419100</xdr:colOff>
      <xdr:row>17</xdr:row>
      <xdr:rowOff>161925</xdr:rowOff>
    </xdr:from>
    <xdr:ext cx="1796004" cy="275717"/>
    <xdr:sp macro="" textlink="">
      <xdr:nvSpPr>
        <xdr:cNvPr id="13" name="テキスト ボックス 12"/>
        <xdr:cNvSpPr txBox="1"/>
      </xdr:nvSpPr>
      <xdr:spPr>
        <a:xfrm>
          <a:off x="2202180" y="3011805"/>
          <a:ext cx="179600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アバターを作成してください</a:t>
          </a:r>
        </a:p>
      </xdr:txBody>
    </xdr:sp>
    <xdr:clientData/>
  </xdr:oneCellAnchor>
  <xdr:twoCellAnchor>
    <xdr:from>
      <xdr:col>6</xdr:col>
      <xdr:colOff>415290</xdr:colOff>
      <xdr:row>20</xdr:row>
      <xdr:rowOff>15240</xdr:rowOff>
    </xdr:from>
    <xdr:to>
      <xdr:col>6</xdr:col>
      <xdr:colOff>739140</xdr:colOff>
      <xdr:row>21</xdr:row>
      <xdr:rowOff>106680</xdr:rowOff>
    </xdr:to>
    <xdr:sp macro="" textlink="">
      <xdr:nvSpPr>
        <xdr:cNvPr id="32" name="線吹き出し 1 (枠付き) 31"/>
        <xdr:cNvSpPr/>
      </xdr:nvSpPr>
      <xdr:spPr>
        <a:xfrm>
          <a:off x="5764530" y="3368040"/>
          <a:ext cx="323850" cy="259080"/>
        </a:xfrm>
        <a:prstGeom prst="borderCallout1">
          <a:avLst>
            <a:gd name="adj1" fmla="val 104464"/>
            <a:gd name="adj2" fmla="val 38726"/>
            <a:gd name="adj3" fmla="val 207878"/>
            <a:gd name="adj4" fmla="val -11480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4</xdr:col>
      <xdr:colOff>878205</xdr:colOff>
      <xdr:row>35</xdr:row>
      <xdr:rowOff>163830</xdr:rowOff>
    </xdr:from>
    <xdr:to>
      <xdr:col>5</xdr:col>
      <xdr:colOff>310515</xdr:colOff>
      <xdr:row>37</xdr:row>
      <xdr:rowOff>87630</xdr:rowOff>
    </xdr:to>
    <xdr:sp macro="" textlink="">
      <xdr:nvSpPr>
        <xdr:cNvPr id="34" name="線吹き出し 1 (枠付き) 33"/>
        <xdr:cNvSpPr/>
      </xdr:nvSpPr>
      <xdr:spPr>
        <a:xfrm>
          <a:off x="4444365" y="6031230"/>
          <a:ext cx="323850" cy="259080"/>
        </a:xfrm>
        <a:prstGeom prst="borderCallout1">
          <a:avLst>
            <a:gd name="adj1" fmla="val 61607"/>
            <a:gd name="adj2" fmla="val 97549"/>
            <a:gd name="adj3" fmla="val 149684"/>
            <a:gd name="adj4" fmla="val 26519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7</xdr:col>
      <xdr:colOff>628650</xdr:colOff>
      <xdr:row>17</xdr:row>
      <xdr:rowOff>28575</xdr:rowOff>
    </xdr:from>
    <xdr:to>
      <xdr:col>7</xdr:col>
      <xdr:colOff>952500</xdr:colOff>
      <xdr:row>18</xdr:row>
      <xdr:rowOff>123825</xdr:rowOff>
    </xdr:to>
    <xdr:sp macro="" textlink="">
      <xdr:nvSpPr>
        <xdr:cNvPr id="41" name="線吹き出し 1 (枠付き) 40"/>
        <xdr:cNvSpPr/>
      </xdr:nvSpPr>
      <xdr:spPr>
        <a:xfrm>
          <a:off x="6869430" y="2878455"/>
          <a:ext cx="262890" cy="262890"/>
        </a:xfrm>
        <a:prstGeom prst="borderCallout1">
          <a:avLst>
            <a:gd name="adj1" fmla="val 54464"/>
            <a:gd name="adj2" fmla="val 3431"/>
            <a:gd name="adj3" fmla="val 51785"/>
            <a:gd name="adj4" fmla="val -76568"/>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twoCellAnchor>
    <xdr:from>
      <xdr:col>4</xdr:col>
      <xdr:colOff>411480</xdr:colOff>
      <xdr:row>23</xdr:row>
      <xdr:rowOff>114300</xdr:rowOff>
    </xdr:from>
    <xdr:to>
      <xdr:col>7</xdr:col>
      <xdr:colOff>114300</xdr:colOff>
      <xdr:row>35</xdr:row>
      <xdr:rowOff>76200</xdr:rowOff>
    </xdr:to>
    <xdr:sp macro="" textlink="">
      <xdr:nvSpPr>
        <xdr:cNvPr id="42" name="正方形/長方形 41"/>
        <xdr:cNvSpPr/>
      </xdr:nvSpPr>
      <xdr:spPr>
        <a:xfrm>
          <a:off x="3977640" y="3970020"/>
          <a:ext cx="2377440" cy="197358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769620</xdr:colOff>
      <xdr:row>22</xdr:row>
      <xdr:rowOff>30480</xdr:rowOff>
    </xdr:from>
    <xdr:to>
      <xdr:col>5</xdr:col>
      <xdr:colOff>266700</xdr:colOff>
      <xdr:row>23</xdr:row>
      <xdr:rowOff>106680</xdr:rowOff>
    </xdr:to>
    <xdr:sp macro="" textlink="">
      <xdr:nvSpPr>
        <xdr:cNvPr id="43" name="台形 42"/>
        <xdr:cNvSpPr/>
      </xdr:nvSpPr>
      <xdr:spPr>
        <a:xfrm>
          <a:off x="4335780" y="3718560"/>
          <a:ext cx="388620" cy="243840"/>
        </a:xfrm>
        <a:prstGeom prst="trapezoid">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髪</a:t>
          </a:r>
        </a:p>
      </xdr:txBody>
    </xdr:sp>
    <xdr:clientData/>
  </xdr:twoCellAnchor>
  <xdr:twoCellAnchor>
    <xdr:from>
      <xdr:col>4</xdr:col>
      <xdr:colOff>403860</xdr:colOff>
      <xdr:row>22</xdr:row>
      <xdr:rowOff>53340</xdr:rowOff>
    </xdr:from>
    <xdr:to>
      <xdr:col>4</xdr:col>
      <xdr:colOff>792480</xdr:colOff>
      <xdr:row>23</xdr:row>
      <xdr:rowOff>137160</xdr:rowOff>
    </xdr:to>
    <xdr:sp macro="" textlink="">
      <xdr:nvSpPr>
        <xdr:cNvPr id="44" name="台形 43"/>
        <xdr:cNvSpPr/>
      </xdr:nvSpPr>
      <xdr:spPr>
        <a:xfrm>
          <a:off x="3970020" y="3741420"/>
          <a:ext cx="388620" cy="251460"/>
        </a:xfrm>
        <a:prstGeom prst="trapezoid">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顔</a:t>
          </a:r>
        </a:p>
      </xdr:txBody>
    </xdr:sp>
    <xdr:clientData/>
  </xdr:twoCellAnchor>
  <xdr:twoCellAnchor>
    <xdr:from>
      <xdr:col>5</xdr:col>
      <xdr:colOff>281940</xdr:colOff>
      <xdr:row>22</xdr:row>
      <xdr:rowOff>7620</xdr:rowOff>
    </xdr:from>
    <xdr:to>
      <xdr:col>5</xdr:col>
      <xdr:colOff>670560</xdr:colOff>
      <xdr:row>23</xdr:row>
      <xdr:rowOff>121920</xdr:rowOff>
    </xdr:to>
    <xdr:sp macro="" textlink="">
      <xdr:nvSpPr>
        <xdr:cNvPr id="45" name="台形 44"/>
        <xdr:cNvSpPr/>
      </xdr:nvSpPr>
      <xdr:spPr>
        <a:xfrm>
          <a:off x="4739640" y="3695700"/>
          <a:ext cx="388620" cy="281940"/>
        </a:xfrm>
        <a:prstGeom prst="trapezoid">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目</a:t>
          </a:r>
        </a:p>
      </xdr:txBody>
    </xdr:sp>
    <xdr:clientData/>
  </xdr:twoCellAnchor>
  <xdr:twoCellAnchor>
    <xdr:from>
      <xdr:col>5</xdr:col>
      <xdr:colOff>647700</xdr:colOff>
      <xdr:row>22</xdr:row>
      <xdr:rowOff>0</xdr:rowOff>
    </xdr:from>
    <xdr:to>
      <xdr:col>6</xdr:col>
      <xdr:colOff>144780</xdr:colOff>
      <xdr:row>23</xdr:row>
      <xdr:rowOff>114300</xdr:rowOff>
    </xdr:to>
    <xdr:sp macro="" textlink="">
      <xdr:nvSpPr>
        <xdr:cNvPr id="46" name="台形 45"/>
        <xdr:cNvSpPr/>
      </xdr:nvSpPr>
      <xdr:spPr>
        <a:xfrm>
          <a:off x="5105400" y="3688080"/>
          <a:ext cx="388620" cy="281940"/>
        </a:xfrm>
        <a:prstGeom prst="trapezoid">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鼻</a:t>
          </a:r>
        </a:p>
      </xdr:txBody>
    </xdr:sp>
    <xdr:clientData/>
  </xdr:twoCellAnchor>
  <xdr:twoCellAnchor>
    <xdr:from>
      <xdr:col>2</xdr:col>
      <xdr:colOff>472440</xdr:colOff>
      <xdr:row>22</xdr:row>
      <xdr:rowOff>7620</xdr:rowOff>
    </xdr:from>
    <xdr:to>
      <xdr:col>4</xdr:col>
      <xdr:colOff>213360</xdr:colOff>
      <xdr:row>35</xdr:row>
      <xdr:rowOff>144780</xdr:rowOff>
    </xdr:to>
    <xdr:sp macro="" textlink="">
      <xdr:nvSpPr>
        <xdr:cNvPr id="47" name="正方形/長方形 46"/>
        <xdr:cNvSpPr/>
      </xdr:nvSpPr>
      <xdr:spPr>
        <a:xfrm>
          <a:off x="2255520" y="3695700"/>
          <a:ext cx="1524000" cy="231648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723900</xdr:colOff>
      <xdr:row>25</xdr:row>
      <xdr:rowOff>53340</xdr:rowOff>
    </xdr:from>
    <xdr:to>
      <xdr:col>3</xdr:col>
      <xdr:colOff>746760</xdr:colOff>
      <xdr:row>30</xdr:row>
      <xdr:rowOff>68580</xdr:rowOff>
    </xdr:to>
    <xdr:sp macro="" textlink="">
      <xdr:nvSpPr>
        <xdr:cNvPr id="48" name="スマイル 47"/>
        <xdr:cNvSpPr/>
      </xdr:nvSpPr>
      <xdr:spPr>
        <a:xfrm>
          <a:off x="2506980" y="4244340"/>
          <a:ext cx="914400" cy="853440"/>
        </a:xfrm>
        <a:prstGeom prst="smileyFace">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567690</xdr:colOff>
      <xdr:row>37</xdr:row>
      <xdr:rowOff>131445</xdr:rowOff>
    </xdr:from>
    <xdr:to>
      <xdr:col>7</xdr:col>
      <xdr:colOff>601980</xdr:colOff>
      <xdr:row>39</xdr:row>
      <xdr:rowOff>1905</xdr:rowOff>
    </xdr:to>
    <xdr:sp macro="" textlink="">
      <xdr:nvSpPr>
        <xdr:cNvPr id="49" name="角丸四角形 48"/>
        <xdr:cNvSpPr/>
      </xdr:nvSpPr>
      <xdr:spPr>
        <a:xfrm>
          <a:off x="5916930" y="6334125"/>
          <a:ext cx="925830"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キャンセル</a:t>
          </a:r>
        </a:p>
      </xdr:txBody>
    </xdr:sp>
    <xdr:clientData/>
  </xdr:twoCellAnchor>
  <xdr:twoCellAnchor>
    <xdr:from>
      <xdr:col>7</xdr:col>
      <xdr:colOff>346710</xdr:colOff>
      <xdr:row>35</xdr:row>
      <xdr:rowOff>80010</xdr:rowOff>
    </xdr:from>
    <xdr:to>
      <xdr:col>7</xdr:col>
      <xdr:colOff>670560</xdr:colOff>
      <xdr:row>37</xdr:row>
      <xdr:rowOff>3810</xdr:rowOff>
    </xdr:to>
    <xdr:sp macro="" textlink="">
      <xdr:nvSpPr>
        <xdr:cNvPr id="35" name="線吹き出し 1 (枠付き) 34"/>
        <xdr:cNvSpPr/>
      </xdr:nvSpPr>
      <xdr:spPr>
        <a:xfrm>
          <a:off x="6587490" y="5947410"/>
          <a:ext cx="323850" cy="259080"/>
        </a:xfrm>
        <a:prstGeom prst="borderCallout1">
          <a:avLst>
            <a:gd name="adj1" fmla="val 73372"/>
            <a:gd name="adj2" fmla="val 1078"/>
            <a:gd name="adj3" fmla="val 161449"/>
            <a:gd name="adj4" fmla="val -5480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1</xdr:col>
      <xdr:colOff>765810</xdr:colOff>
      <xdr:row>20</xdr:row>
      <xdr:rowOff>43815</xdr:rowOff>
    </xdr:from>
    <xdr:to>
      <xdr:col>2</xdr:col>
      <xdr:colOff>198120</xdr:colOff>
      <xdr:row>21</xdr:row>
      <xdr:rowOff>135255</xdr:rowOff>
    </xdr:to>
    <xdr:sp macro="" textlink="">
      <xdr:nvSpPr>
        <xdr:cNvPr id="33" name="線吹き出し 1 (枠付き) 32"/>
        <xdr:cNvSpPr/>
      </xdr:nvSpPr>
      <xdr:spPr>
        <a:xfrm>
          <a:off x="1657350" y="3396615"/>
          <a:ext cx="323850" cy="259080"/>
        </a:xfrm>
        <a:prstGeom prst="borderCallout1">
          <a:avLst>
            <a:gd name="adj1" fmla="val 104464"/>
            <a:gd name="adj2" fmla="val 38726"/>
            <a:gd name="adj3" fmla="val 216702"/>
            <a:gd name="adj4" fmla="val 21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4</xdr:col>
      <xdr:colOff>670560</xdr:colOff>
      <xdr:row>25</xdr:row>
      <xdr:rowOff>38100</xdr:rowOff>
    </xdr:from>
    <xdr:to>
      <xdr:col>5</xdr:col>
      <xdr:colOff>259080</xdr:colOff>
      <xdr:row>28</xdr:row>
      <xdr:rowOff>15240</xdr:rowOff>
    </xdr:to>
    <xdr:sp macro="" textlink="">
      <xdr:nvSpPr>
        <xdr:cNvPr id="50" name="円/楕円 49"/>
        <xdr:cNvSpPr/>
      </xdr:nvSpPr>
      <xdr:spPr>
        <a:xfrm>
          <a:off x="4236720" y="4229100"/>
          <a:ext cx="480060" cy="480060"/>
        </a:xfrm>
        <a:prstGeom prst="ellipse">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396240</xdr:colOff>
      <xdr:row>25</xdr:row>
      <xdr:rowOff>7620</xdr:rowOff>
    </xdr:from>
    <xdr:to>
      <xdr:col>6</xdr:col>
      <xdr:colOff>53340</xdr:colOff>
      <xdr:row>27</xdr:row>
      <xdr:rowOff>129540</xdr:rowOff>
    </xdr:to>
    <xdr:sp macro="" textlink="">
      <xdr:nvSpPr>
        <xdr:cNvPr id="51" name="五角形 50"/>
        <xdr:cNvSpPr/>
      </xdr:nvSpPr>
      <xdr:spPr>
        <a:xfrm>
          <a:off x="4853940" y="4198620"/>
          <a:ext cx="548640" cy="457200"/>
        </a:xfrm>
        <a:prstGeom prst="pentagon">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297180</xdr:colOff>
      <xdr:row>25</xdr:row>
      <xdr:rowOff>0</xdr:rowOff>
    </xdr:from>
    <xdr:to>
      <xdr:col>6</xdr:col>
      <xdr:colOff>716280</xdr:colOff>
      <xdr:row>28</xdr:row>
      <xdr:rowOff>53340</xdr:rowOff>
    </xdr:to>
    <xdr:sp macro="" textlink="">
      <xdr:nvSpPr>
        <xdr:cNvPr id="52" name="円/楕円 51"/>
        <xdr:cNvSpPr/>
      </xdr:nvSpPr>
      <xdr:spPr>
        <a:xfrm>
          <a:off x="5646420" y="4191000"/>
          <a:ext cx="419100" cy="556260"/>
        </a:xfrm>
        <a:prstGeom prst="ellipse">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8</xdr:col>
      <xdr:colOff>381000</xdr:colOff>
      <xdr:row>45</xdr:row>
      <xdr:rowOff>95249</xdr:rowOff>
    </xdr:to>
    <xdr:sp macro="" textlink="">
      <xdr:nvSpPr>
        <xdr:cNvPr id="2" name="正方形/長方形 1"/>
        <xdr:cNvSpPr/>
      </xdr:nvSpPr>
      <xdr:spPr>
        <a:xfrm>
          <a:off x="1072515" y="2207894"/>
          <a:ext cx="6440805" cy="543115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5758815" y="2404110"/>
          <a:ext cx="958215" cy="33528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748790" y="2964180"/>
          <a:ext cx="672465" cy="26860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995785" cy="275717"/>
    <xdr:sp macro="" textlink="">
      <xdr:nvSpPr>
        <xdr:cNvPr id="5" name="テキスト ボックス 4"/>
        <xdr:cNvSpPr txBox="1"/>
      </xdr:nvSpPr>
      <xdr:spPr>
        <a:xfrm>
          <a:off x="3689985" y="2375535"/>
          <a:ext cx="99578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お知らせ一覧</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6755130" y="2030730"/>
          <a:ext cx="323850" cy="26289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43</xdr:row>
      <xdr:rowOff>161926</xdr:rowOff>
    </xdr:to>
    <xdr:sp macro="" textlink="">
      <xdr:nvSpPr>
        <xdr:cNvPr id="7" name="正方形/長方形 6"/>
        <xdr:cNvSpPr/>
      </xdr:nvSpPr>
      <xdr:spPr>
        <a:xfrm>
          <a:off x="1954529" y="2859406"/>
          <a:ext cx="4962525" cy="45110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8" name="線吹き出し 1 (枠付き) 7"/>
        <xdr:cNvSpPr/>
      </xdr:nvSpPr>
      <xdr:spPr>
        <a:xfrm>
          <a:off x="5749290" y="1781175"/>
          <a:ext cx="323850" cy="25908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9" name="線吹き出し 1 (枠付き) 8"/>
        <xdr:cNvSpPr/>
      </xdr:nvSpPr>
      <xdr:spPr>
        <a:xfrm>
          <a:off x="3899535" y="1863090"/>
          <a:ext cx="323850" cy="26289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0" name="テキスト ボックス 9"/>
        <xdr:cNvSpPr txBox="1"/>
      </xdr:nvSpPr>
      <xdr:spPr>
        <a:xfrm>
          <a:off x="5057775" y="243268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323850</xdr:colOff>
      <xdr:row>41</xdr:row>
      <xdr:rowOff>123825</xdr:rowOff>
    </xdr:from>
    <xdr:to>
      <xdr:col>6</xdr:col>
      <xdr:colOff>904875</xdr:colOff>
      <xdr:row>42</xdr:row>
      <xdr:rowOff>161925</xdr:rowOff>
    </xdr:to>
    <xdr:sp macro="" textlink="">
      <xdr:nvSpPr>
        <xdr:cNvPr id="11" name="角丸四角形 10"/>
        <xdr:cNvSpPr/>
      </xdr:nvSpPr>
      <xdr:spPr>
        <a:xfrm>
          <a:off x="5673090" y="6997065"/>
          <a:ext cx="565785"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2</xdr:col>
      <xdr:colOff>419099</xdr:colOff>
      <xdr:row>32</xdr:row>
      <xdr:rowOff>9525</xdr:rowOff>
    </xdr:from>
    <xdr:to>
      <xdr:col>3</xdr:col>
      <xdr:colOff>557957</xdr:colOff>
      <xdr:row>33</xdr:row>
      <xdr:rowOff>114300</xdr:rowOff>
    </xdr:to>
    <xdr:sp macro="" textlink="">
      <xdr:nvSpPr>
        <xdr:cNvPr id="12" name="正方形/長方形 11"/>
        <xdr:cNvSpPr/>
      </xdr:nvSpPr>
      <xdr:spPr>
        <a:xfrm>
          <a:off x="2202179" y="5374005"/>
          <a:ext cx="1030398" cy="27241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作者</a:t>
          </a:r>
        </a:p>
      </xdr:txBody>
    </xdr:sp>
    <xdr:clientData/>
  </xdr:twoCellAnchor>
  <xdr:twoCellAnchor>
    <xdr:from>
      <xdr:col>1</xdr:col>
      <xdr:colOff>962025</xdr:colOff>
      <xdr:row>15</xdr:row>
      <xdr:rowOff>123825</xdr:rowOff>
    </xdr:from>
    <xdr:to>
      <xdr:col>2</xdr:col>
      <xdr:colOff>295275</xdr:colOff>
      <xdr:row>17</xdr:row>
      <xdr:rowOff>47625</xdr:rowOff>
    </xdr:to>
    <xdr:sp macro="" textlink="">
      <xdr:nvSpPr>
        <xdr:cNvPr id="13" name="線吹き出し 1 (枠付き) 12"/>
        <xdr:cNvSpPr/>
      </xdr:nvSpPr>
      <xdr:spPr>
        <a:xfrm>
          <a:off x="1784985" y="2638425"/>
          <a:ext cx="293370" cy="259080"/>
        </a:xfrm>
        <a:prstGeom prst="borderCallout1">
          <a:avLst>
            <a:gd name="adj1" fmla="val 104464"/>
            <a:gd name="adj2" fmla="val 38726"/>
            <a:gd name="adj3" fmla="val 223214"/>
            <a:gd name="adj4" fmla="val 211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6</xdr:col>
      <xdr:colOff>981075</xdr:colOff>
      <xdr:row>41</xdr:row>
      <xdr:rowOff>123825</xdr:rowOff>
    </xdr:from>
    <xdr:to>
      <xdr:col>7</xdr:col>
      <xdr:colOff>571500</xdr:colOff>
      <xdr:row>42</xdr:row>
      <xdr:rowOff>161925</xdr:rowOff>
    </xdr:to>
    <xdr:sp macro="" textlink="">
      <xdr:nvSpPr>
        <xdr:cNvPr id="14" name="角丸四角形 13"/>
        <xdr:cNvSpPr/>
      </xdr:nvSpPr>
      <xdr:spPr>
        <a:xfrm>
          <a:off x="6238875" y="6997065"/>
          <a:ext cx="573405"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10</xdr:col>
      <xdr:colOff>260985</xdr:colOff>
      <xdr:row>32</xdr:row>
      <xdr:rowOff>160020</xdr:rowOff>
    </xdr:from>
    <xdr:to>
      <xdr:col>10</xdr:col>
      <xdr:colOff>584835</xdr:colOff>
      <xdr:row>34</xdr:row>
      <xdr:rowOff>87630</xdr:rowOff>
    </xdr:to>
    <xdr:sp macro="" textlink="">
      <xdr:nvSpPr>
        <xdr:cNvPr id="15" name="線吹き出し 1 (枠付き) 14"/>
        <xdr:cNvSpPr/>
      </xdr:nvSpPr>
      <xdr:spPr>
        <a:xfrm>
          <a:off x="8894445" y="5524500"/>
          <a:ext cx="323850" cy="26289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10</xdr:col>
      <xdr:colOff>230505</xdr:colOff>
      <xdr:row>28</xdr:row>
      <xdr:rowOff>108585</xdr:rowOff>
    </xdr:from>
    <xdr:to>
      <xdr:col>10</xdr:col>
      <xdr:colOff>554355</xdr:colOff>
      <xdr:row>30</xdr:row>
      <xdr:rowOff>36195</xdr:rowOff>
    </xdr:to>
    <xdr:sp macro="" textlink="">
      <xdr:nvSpPr>
        <xdr:cNvPr id="16" name="線吹き出し 1 (枠付き) 15"/>
        <xdr:cNvSpPr/>
      </xdr:nvSpPr>
      <xdr:spPr>
        <a:xfrm>
          <a:off x="8863965" y="4802505"/>
          <a:ext cx="323850" cy="26289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5</xdr:col>
      <xdr:colOff>388620</xdr:colOff>
      <xdr:row>27</xdr:row>
      <xdr:rowOff>64770</xdr:rowOff>
    </xdr:from>
    <xdr:to>
      <xdr:col>6</xdr:col>
      <xdr:colOff>283845</xdr:colOff>
      <xdr:row>28</xdr:row>
      <xdr:rowOff>99060</xdr:rowOff>
    </xdr:to>
    <xdr:sp macro="" textlink="">
      <xdr:nvSpPr>
        <xdr:cNvPr id="17" name="角丸四角形 16"/>
        <xdr:cNvSpPr/>
      </xdr:nvSpPr>
      <xdr:spPr>
        <a:xfrm>
          <a:off x="4846320" y="4591050"/>
          <a:ext cx="786765" cy="20193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新規登録</a:t>
          </a:r>
        </a:p>
      </xdr:txBody>
    </xdr:sp>
    <xdr:clientData/>
  </xdr:twoCellAnchor>
  <xdr:twoCellAnchor>
    <xdr:from>
      <xdr:col>4</xdr:col>
      <xdr:colOff>754379</xdr:colOff>
      <xdr:row>32</xdr:row>
      <xdr:rowOff>9525</xdr:rowOff>
    </xdr:from>
    <xdr:to>
      <xdr:col>5</xdr:col>
      <xdr:colOff>815340</xdr:colOff>
      <xdr:row>33</xdr:row>
      <xdr:rowOff>114300</xdr:rowOff>
    </xdr:to>
    <xdr:sp macro="" textlink="">
      <xdr:nvSpPr>
        <xdr:cNvPr id="18" name="正方形/長方形 17"/>
        <xdr:cNvSpPr/>
      </xdr:nvSpPr>
      <xdr:spPr>
        <a:xfrm>
          <a:off x="4320539" y="5374005"/>
          <a:ext cx="952501" cy="27241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対象</a:t>
          </a:r>
        </a:p>
      </xdr:txBody>
    </xdr:sp>
    <xdr:clientData/>
  </xdr:twoCellAnchor>
  <xdr:twoCellAnchor>
    <xdr:from>
      <xdr:col>2</xdr:col>
      <xdr:colOff>419101</xdr:colOff>
      <xdr:row>33</xdr:row>
      <xdr:rowOff>142875</xdr:rowOff>
    </xdr:from>
    <xdr:to>
      <xdr:col>3</xdr:col>
      <xdr:colOff>541021</xdr:colOff>
      <xdr:row>35</xdr:row>
      <xdr:rowOff>95251</xdr:rowOff>
    </xdr:to>
    <xdr:sp macro="" textlink="">
      <xdr:nvSpPr>
        <xdr:cNvPr id="22" name="正方形/長方形 21"/>
        <xdr:cNvSpPr/>
      </xdr:nvSpPr>
      <xdr:spPr>
        <a:xfrm>
          <a:off x="2202181" y="5674995"/>
          <a:ext cx="1013460"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nishino@</a:t>
          </a:r>
          <a:endParaRPr kumimoji="1" lang="ja-JP" altLang="en-US" sz="1100"/>
        </a:p>
      </xdr:txBody>
    </xdr:sp>
    <xdr:clientData/>
  </xdr:twoCellAnchor>
  <xdr:twoCellAnchor>
    <xdr:from>
      <xdr:col>4</xdr:col>
      <xdr:colOff>763905</xdr:colOff>
      <xdr:row>33</xdr:row>
      <xdr:rowOff>142875</xdr:rowOff>
    </xdr:from>
    <xdr:to>
      <xdr:col>5</xdr:col>
      <xdr:colOff>811560</xdr:colOff>
      <xdr:row>35</xdr:row>
      <xdr:rowOff>95251</xdr:rowOff>
    </xdr:to>
    <xdr:sp macro="" textlink="">
      <xdr:nvSpPr>
        <xdr:cNvPr id="23" name="正方形/長方形 22"/>
        <xdr:cNvSpPr/>
      </xdr:nvSpPr>
      <xdr:spPr>
        <a:xfrm>
          <a:off x="4330065" y="5674995"/>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情シ専</a:t>
          </a:r>
        </a:p>
      </xdr:txBody>
    </xdr:sp>
    <xdr:clientData/>
  </xdr:twoCellAnchor>
  <xdr:twoCellAnchor>
    <xdr:from>
      <xdr:col>2</xdr:col>
      <xdr:colOff>419101</xdr:colOff>
      <xdr:row>35</xdr:row>
      <xdr:rowOff>114300</xdr:rowOff>
    </xdr:from>
    <xdr:to>
      <xdr:col>3</xdr:col>
      <xdr:colOff>541021</xdr:colOff>
      <xdr:row>37</xdr:row>
      <xdr:rowOff>66676</xdr:rowOff>
    </xdr:to>
    <xdr:sp macro="" textlink="">
      <xdr:nvSpPr>
        <xdr:cNvPr id="27" name="正方形/長方形 26"/>
        <xdr:cNvSpPr/>
      </xdr:nvSpPr>
      <xdr:spPr>
        <a:xfrm>
          <a:off x="2202181" y="5981700"/>
          <a:ext cx="1013460"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a:t>
          </a:r>
          <a:endParaRPr kumimoji="1" lang="ja-JP" altLang="en-US" sz="1100"/>
        </a:p>
      </xdr:txBody>
    </xdr:sp>
    <xdr:clientData/>
  </xdr:twoCellAnchor>
  <xdr:twoCellAnchor>
    <xdr:from>
      <xdr:col>4</xdr:col>
      <xdr:colOff>763905</xdr:colOff>
      <xdr:row>35</xdr:row>
      <xdr:rowOff>114300</xdr:rowOff>
    </xdr:from>
    <xdr:to>
      <xdr:col>5</xdr:col>
      <xdr:colOff>811560</xdr:colOff>
      <xdr:row>37</xdr:row>
      <xdr:rowOff>66676</xdr:rowOff>
    </xdr:to>
    <xdr:sp macro="" textlink="">
      <xdr:nvSpPr>
        <xdr:cNvPr id="28" name="正方形/長方形 27"/>
        <xdr:cNvSpPr/>
      </xdr:nvSpPr>
      <xdr:spPr>
        <a:xfrm>
          <a:off x="4330065" y="5981700"/>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ja-JP" altLang="en-US">
              <a:effectLst/>
            </a:rPr>
            <a:t>情シ、情工</a:t>
          </a:r>
          <a:endParaRPr lang="ja-JP" altLang="ja-JP">
            <a:effectLst/>
          </a:endParaRPr>
        </a:p>
      </xdr:txBody>
    </xdr:sp>
    <xdr:clientData/>
  </xdr:twoCellAnchor>
  <xdr:twoCellAnchor>
    <xdr:from>
      <xdr:col>2</xdr:col>
      <xdr:colOff>419101</xdr:colOff>
      <xdr:row>37</xdr:row>
      <xdr:rowOff>85725</xdr:rowOff>
    </xdr:from>
    <xdr:to>
      <xdr:col>3</xdr:col>
      <xdr:colOff>541021</xdr:colOff>
      <xdr:row>39</xdr:row>
      <xdr:rowOff>38101</xdr:rowOff>
    </xdr:to>
    <xdr:sp macro="" textlink="">
      <xdr:nvSpPr>
        <xdr:cNvPr id="32" name="正方形/長方形 31"/>
        <xdr:cNvSpPr/>
      </xdr:nvSpPr>
      <xdr:spPr>
        <a:xfrm>
          <a:off x="2202181" y="6288405"/>
          <a:ext cx="1013460"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yyyy@</a:t>
          </a:r>
          <a:endParaRPr kumimoji="1" lang="ja-JP" altLang="en-US" sz="1100"/>
        </a:p>
      </xdr:txBody>
    </xdr:sp>
    <xdr:clientData/>
  </xdr:twoCellAnchor>
  <xdr:twoCellAnchor>
    <xdr:from>
      <xdr:col>4</xdr:col>
      <xdr:colOff>763905</xdr:colOff>
      <xdr:row>37</xdr:row>
      <xdr:rowOff>85725</xdr:rowOff>
    </xdr:from>
    <xdr:to>
      <xdr:col>5</xdr:col>
      <xdr:colOff>811560</xdr:colOff>
      <xdr:row>39</xdr:row>
      <xdr:rowOff>38101</xdr:rowOff>
    </xdr:to>
    <xdr:sp macro="" textlink="">
      <xdr:nvSpPr>
        <xdr:cNvPr id="33" name="正方形/長方形 32"/>
        <xdr:cNvSpPr/>
      </xdr:nvSpPr>
      <xdr:spPr>
        <a:xfrm>
          <a:off x="4330065" y="6288405"/>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組込</a:t>
          </a:r>
        </a:p>
      </xdr:txBody>
    </xdr:sp>
    <xdr:clientData/>
  </xdr:twoCellAnchor>
  <xdr:twoCellAnchor>
    <xdr:from>
      <xdr:col>3</xdr:col>
      <xdr:colOff>533400</xdr:colOff>
      <xdr:row>32</xdr:row>
      <xdr:rowOff>9525</xdr:rowOff>
    </xdr:from>
    <xdr:to>
      <xdr:col>4</xdr:col>
      <xdr:colOff>748665</xdr:colOff>
      <xdr:row>33</xdr:row>
      <xdr:rowOff>114300</xdr:rowOff>
    </xdr:to>
    <xdr:sp macro="" textlink="">
      <xdr:nvSpPr>
        <xdr:cNvPr id="37" name="正方形/長方形 36"/>
        <xdr:cNvSpPr/>
      </xdr:nvSpPr>
      <xdr:spPr>
        <a:xfrm>
          <a:off x="3208020" y="5374005"/>
          <a:ext cx="1106805" cy="27241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ニックネーム</a:t>
          </a:r>
        </a:p>
      </xdr:txBody>
    </xdr:sp>
    <xdr:clientData/>
  </xdr:twoCellAnchor>
  <xdr:twoCellAnchor>
    <xdr:from>
      <xdr:col>3</xdr:col>
      <xdr:colOff>541020</xdr:colOff>
      <xdr:row>33</xdr:row>
      <xdr:rowOff>133350</xdr:rowOff>
    </xdr:from>
    <xdr:to>
      <xdr:col>4</xdr:col>
      <xdr:colOff>748665</xdr:colOff>
      <xdr:row>35</xdr:row>
      <xdr:rowOff>85726</xdr:rowOff>
    </xdr:to>
    <xdr:sp macro="" textlink="">
      <xdr:nvSpPr>
        <xdr:cNvPr id="38" name="正方形/長方形 37"/>
        <xdr:cNvSpPr/>
      </xdr:nvSpPr>
      <xdr:spPr>
        <a:xfrm>
          <a:off x="3215640" y="5665470"/>
          <a:ext cx="109918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西野</a:t>
          </a:r>
        </a:p>
      </xdr:txBody>
    </xdr:sp>
    <xdr:clientData/>
  </xdr:twoCellAnchor>
  <xdr:twoCellAnchor>
    <xdr:from>
      <xdr:col>3</xdr:col>
      <xdr:colOff>541020</xdr:colOff>
      <xdr:row>35</xdr:row>
      <xdr:rowOff>104775</xdr:rowOff>
    </xdr:from>
    <xdr:to>
      <xdr:col>4</xdr:col>
      <xdr:colOff>748665</xdr:colOff>
      <xdr:row>37</xdr:row>
      <xdr:rowOff>57151</xdr:rowOff>
    </xdr:to>
    <xdr:sp macro="" textlink="">
      <xdr:nvSpPr>
        <xdr:cNvPr id="39" name="正方形/長方形 38"/>
        <xdr:cNvSpPr/>
      </xdr:nvSpPr>
      <xdr:spPr>
        <a:xfrm>
          <a:off x="3215640" y="5972175"/>
          <a:ext cx="109918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a:t>
          </a:r>
          <a:endParaRPr kumimoji="1" lang="ja-JP" altLang="en-US" sz="1100"/>
        </a:p>
      </xdr:txBody>
    </xdr:sp>
    <xdr:clientData/>
  </xdr:twoCellAnchor>
  <xdr:twoCellAnchor>
    <xdr:from>
      <xdr:col>3</xdr:col>
      <xdr:colOff>541020</xdr:colOff>
      <xdr:row>37</xdr:row>
      <xdr:rowOff>76200</xdr:rowOff>
    </xdr:from>
    <xdr:to>
      <xdr:col>4</xdr:col>
      <xdr:colOff>748665</xdr:colOff>
      <xdr:row>39</xdr:row>
      <xdr:rowOff>28576</xdr:rowOff>
    </xdr:to>
    <xdr:sp macro="" textlink="">
      <xdr:nvSpPr>
        <xdr:cNvPr id="40" name="正方形/長方形 39"/>
        <xdr:cNvSpPr/>
      </xdr:nvSpPr>
      <xdr:spPr>
        <a:xfrm>
          <a:off x="3215640" y="6278880"/>
          <a:ext cx="109918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a:t>
          </a:r>
          <a:endParaRPr kumimoji="1" lang="ja-JP" altLang="en-US" sz="1100"/>
        </a:p>
      </xdr:txBody>
    </xdr:sp>
    <xdr:clientData/>
  </xdr:twoCellAnchor>
  <xdr:twoCellAnchor>
    <xdr:from>
      <xdr:col>1</xdr:col>
      <xdr:colOff>857250</xdr:colOff>
      <xdr:row>28</xdr:row>
      <xdr:rowOff>142875</xdr:rowOff>
    </xdr:from>
    <xdr:to>
      <xdr:col>2</xdr:col>
      <xdr:colOff>281940</xdr:colOff>
      <xdr:row>30</xdr:row>
      <xdr:rowOff>66675</xdr:rowOff>
    </xdr:to>
    <xdr:sp macro="" textlink="">
      <xdr:nvSpPr>
        <xdr:cNvPr id="41" name="線吹き出し 1 (枠付き) 40"/>
        <xdr:cNvSpPr/>
      </xdr:nvSpPr>
      <xdr:spPr>
        <a:xfrm>
          <a:off x="1748790" y="4836795"/>
          <a:ext cx="316230" cy="259080"/>
        </a:xfrm>
        <a:prstGeom prst="borderCallout1">
          <a:avLst>
            <a:gd name="adj1" fmla="val 104464"/>
            <a:gd name="adj2" fmla="val 38726"/>
            <a:gd name="adj3" fmla="val 258928"/>
            <a:gd name="adj4" fmla="val 19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7</xdr:col>
      <xdr:colOff>790575</xdr:colOff>
      <xdr:row>30</xdr:row>
      <xdr:rowOff>152400</xdr:rowOff>
    </xdr:from>
    <xdr:to>
      <xdr:col>8</xdr:col>
      <xdr:colOff>123825</xdr:colOff>
      <xdr:row>32</xdr:row>
      <xdr:rowOff>76200</xdr:rowOff>
    </xdr:to>
    <xdr:sp macro="" textlink="">
      <xdr:nvSpPr>
        <xdr:cNvPr id="42" name="線吹き出し 1 (枠付き) 41"/>
        <xdr:cNvSpPr/>
      </xdr:nvSpPr>
      <xdr:spPr>
        <a:xfrm>
          <a:off x="7031355" y="5181600"/>
          <a:ext cx="224790" cy="259080"/>
        </a:xfrm>
        <a:prstGeom prst="borderCallout1">
          <a:avLst>
            <a:gd name="adj1" fmla="val 54464"/>
            <a:gd name="adj2" fmla="val 491"/>
            <a:gd name="adj3" fmla="val -23215"/>
            <a:gd name="adj4" fmla="val -18245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oneCellAnchor>
    <xdr:from>
      <xdr:col>2</xdr:col>
      <xdr:colOff>333375</xdr:colOff>
      <xdr:row>30</xdr:row>
      <xdr:rowOff>0</xdr:rowOff>
    </xdr:from>
    <xdr:ext cx="751231" cy="275717"/>
    <xdr:sp macro="" textlink="">
      <xdr:nvSpPr>
        <xdr:cNvPr id="43" name="テキスト ボックス 42"/>
        <xdr:cNvSpPr txBox="1"/>
      </xdr:nvSpPr>
      <xdr:spPr>
        <a:xfrm>
          <a:off x="2116455" y="502920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検索結果</a:t>
          </a:r>
        </a:p>
      </xdr:txBody>
    </xdr:sp>
    <xdr:clientData/>
  </xdr:oneCellAnchor>
  <xdr:oneCellAnchor>
    <xdr:from>
      <xdr:col>2</xdr:col>
      <xdr:colOff>438150</xdr:colOff>
      <xdr:row>18</xdr:row>
      <xdr:rowOff>152400</xdr:rowOff>
    </xdr:from>
    <xdr:ext cx="751231" cy="275717"/>
    <xdr:sp macro="" textlink="">
      <xdr:nvSpPr>
        <xdr:cNvPr id="44" name="テキスト ボックス 43"/>
        <xdr:cNvSpPr txBox="1"/>
      </xdr:nvSpPr>
      <xdr:spPr>
        <a:xfrm>
          <a:off x="2221230" y="316992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検索条件</a:t>
          </a:r>
        </a:p>
      </xdr:txBody>
    </xdr:sp>
    <xdr:clientData/>
  </xdr:oneCellAnchor>
  <xdr:twoCellAnchor>
    <xdr:from>
      <xdr:col>2</xdr:col>
      <xdr:colOff>704849</xdr:colOff>
      <xdr:row>20</xdr:row>
      <xdr:rowOff>86340</xdr:rowOff>
    </xdr:from>
    <xdr:to>
      <xdr:col>3</xdr:col>
      <xdr:colOff>495300</xdr:colOff>
      <xdr:row>22</xdr:row>
      <xdr:rowOff>37486</xdr:rowOff>
    </xdr:to>
    <xdr:sp macro="" textlink="">
      <xdr:nvSpPr>
        <xdr:cNvPr id="45" name="正方形/長方形 44"/>
        <xdr:cNvSpPr/>
      </xdr:nvSpPr>
      <xdr:spPr>
        <a:xfrm>
          <a:off x="2487929" y="3439140"/>
          <a:ext cx="681991" cy="28642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作者メアド</a:t>
          </a:r>
        </a:p>
      </xdr:txBody>
    </xdr:sp>
    <xdr:clientData/>
  </xdr:twoCellAnchor>
  <xdr:twoCellAnchor>
    <xdr:from>
      <xdr:col>3</xdr:col>
      <xdr:colOff>504826</xdr:colOff>
      <xdr:row>20</xdr:row>
      <xdr:rowOff>85726</xdr:rowOff>
    </xdr:from>
    <xdr:to>
      <xdr:col>4</xdr:col>
      <xdr:colOff>314326</xdr:colOff>
      <xdr:row>22</xdr:row>
      <xdr:rowOff>57150</xdr:rowOff>
    </xdr:to>
    <xdr:sp macro="" textlink="">
      <xdr:nvSpPr>
        <xdr:cNvPr id="46" name="正方形/長方形 45"/>
        <xdr:cNvSpPr/>
      </xdr:nvSpPr>
      <xdr:spPr>
        <a:xfrm>
          <a:off x="3179446" y="3438526"/>
          <a:ext cx="701040" cy="30670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304799</xdr:colOff>
      <xdr:row>20</xdr:row>
      <xdr:rowOff>86340</xdr:rowOff>
    </xdr:from>
    <xdr:to>
      <xdr:col>5</xdr:col>
      <xdr:colOff>95250</xdr:colOff>
      <xdr:row>22</xdr:row>
      <xdr:rowOff>37486</xdr:rowOff>
    </xdr:to>
    <xdr:sp macro="" textlink="">
      <xdr:nvSpPr>
        <xdr:cNvPr id="47" name="正方形/長方形 46"/>
        <xdr:cNvSpPr/>
      </xdr:nvSpPr>
      <xdr:spPr>
        <a:xfrm>
          <a:off x="3870959" y="3439140"/>
          <a:ext cx="681991" cy="28642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対象学科</a:t>
          </a:r>
        </a:p>
      </xdr:txBody>
    </xdr:sp>
    <xdr:clientData/>
  </xdr:twoCellAnchor>
  <xdr:twoCellAnchor>
    <xdr:from>
      <xdr:col>5</xdr:col>
      <xdr:colOff>104775</xdr:colOff>
      <xdr:row>20</xdr:row>
      <xdr:rowOff>85726</xdr:rowOff>
    </xdr:from>
    <xdr:to>
      <xdr:col>6</xdr:col>
      <xdr:colOff>733424</xdr:colOff>
      <xdr:row>22</xdr:row>
      <xdr:rowOff>57150</xdr:rowOff>
    </xdr:to>
    <xdr:sp macro="" textlink="">
      <xdr:nvSpPr>
        <xdr:cNvPr id="48" name="正方形/長方形 47"/>
        <xdr:cNvSpPr/>
      </xdr:nvSpPr>
      <xdr:spPr>
        <a:xfrm>
          <a:off x="4562475" y="3438526"/>
          <a:ext cx="1520189" cy="30670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714374</xdr:colOff>
      <xdr:row>22</xdr:row>
      <xdr:rowOff>57765</xdr:rowOff>
    </xdr:from>
    <xdr:to>
      <xdr:col>3</xdr:col>
      <xdr:colOff>504825</xdr:colOff>
      <xdr:row>24</xdr:row>
      <xdr:rowOff>8911</xdr:rowOff>
    </xdr:to>
    <xdr:sp macro="" textlink="">
      <xdr:nvSpPr>
        <xdr:cNvPr id="51" name="正方形/長方形 50"/>
        <xdr:cNvSpPr/>
      </xdr:nvSpPr>
      <xdr:spPr>
        <a:xfrm>
          <a:off x="2497454" y="3745845"/>
          <a:ext cx="681991" cy="28642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内容</a:t>
          </a:r>
        </a:p>
      </xdr:txBody>
    </xdr:sp>
    <xdr:clientData/>
  </xdr:twoCellAnchor>
  <xdr:twoCellAnchor>
    <xdr:from>
      <xdr:col>3</xdr:col>
      <xdr:colOff>514350</xdr:colOff>
      <xdr:row>22</xdr:row>
      <xdr:rowOff>57151</xdr:rowOff>
    </xdr:from>
    <xdr:to>
      <xdr:col>6</xdr:col>
      <xdr:colOff>723899</xdr:colOff>
      <xdr:row>24</xdr:row>
      <xdr:rowOff>28575</xdr:rowOff>
    </xdr:to>
    <xdr:sp macro="" textlink="">
      <xdr:nvSpPr>
        <xdr:cNvPr id="52" name="正方形/長方形 51"/>
        <xdr:cNvSpPr/>
      </xdr:nvSpPr>
      <xdr:spPr>
        <a:xfrm>
          <a:off x="3188970" y="3745231"/>
          <a:ext cx="2884169" cy="30670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270510</xdr:colOff>
      <xdr:row>25</xdr:row>
      <xdr:rowOff>127635</xdr:rowOff>
    </xdr:from>
    <xdr:to>
      <xdr:col>7</xdr:col>
      <xdr:colOff>165735</xdr:colOff>
      <xdr:row>26</xdr:row>
      <xdr:rowOff>161925</xdr:rowOff>
    </xdr:to>
    <xdr:sp macro="" textlink="">
      <xdr:nvSpPr>
        <xdr:cNvPr id="53" name="角丸四角形 52"/>
        <xdr:cNvSpPr/>
      </xdr:nvSpPr>
      <xdr:spPr>
        <a:xfrm>
          <a:off x="5619750" y="4318635"/>
          <a:ext cx="786765" cy="20193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検索</a:t>
          </a:r>
        </a:p>
      </xdr:txBody>
    </xdr:sp>
    <xdr:clientData/>
  </xdr:twoCellAnchor>
  <xdr:twoCellAnchor>
    <xdr:from>
      <xdr:col>5</xdr:col>
      <xdr:colOff>180976</xdr:colOff>
      <xdr:row>20</xdr:row>
      <xdr:rowOff>123825</xdr:rowOff>
    </xdr:from>
    <xdr:to>
      <xdr:col>6</xdr:col>
      <xdr:colOff>638176</xdr:colOff>
      <xdr:row>21</xdr:row>
      <xdr:rowOff>161925</xdr:rowOff>
    </xdr:to>
    <xdr:sp macro="" textlink="">
      <xdr:nvSpPr>
        <xdr:cNvPr id="54" name="正方形/長方形 53"/>
        <xdr:cNvSpPr/>
      </xdr:nvSpPr>
      <xdr:spPr>
        <a:xfrm>
          <a:off x="4638676" y="3476625"/>
          <a:ext cx="1348740" cy="20574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361951</xdr:colOff>
      <xdr:row>20</xdr:row>
      <xdr:rowOff>133351</xdr:rowOff>
    </xdr:from>
    <xdr:to>
      <xdr:col>6</xdr:col>
      <xdr:colOff>657225</xdr:colOff>
      <xdr:row>22</xdr:row>
      <xdr:rowOff>1</xdr:rowOff>
    </xdr:to>
    <xdr:sp macro="" textlink="">
      <xdr:nvSpPr>
        <xdr:cNvPr id="55" name="正方形/長方形 54"/>
        <xdr:cNvSpPr/>
      </xdr:nvSpPr>
      <xdr:spPr>
        <a:xfrm>
          <a:off x="5711191" y="3486151"/>
          <a:ext cx="295274" cy="20193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6</xdr:col>
      <xdr:colOff>312421</xdr:colOff>
      <xdr:row>27</xdr:row>
      <xdr:rowOff>57150</xdr:rowOff>
    </xdr:from>
    <xdr:to>
      <xdr:col>7</xdr:col>
      <xdr:colOff>160021</xdr:colOff>
      <xdr:row>28</xdr:row>
      <xdr:rowOff>91440</xdr:rowOff>
    </xdr:to>
    <xdr:sp macro="" textlink="">
      <xdr:nvSpPr>
        <xdr:cNvPr id="58" name="角丸四角形 57"/>
        <xdr:cNvSpPr/>
      </xdr:nvSpPr>
      <xdr:spPr>
        <a:xfrm>
          <a:off x="5661661" y="4583430"/>
          <a:ext cx="739140" cy="20193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削除</a:t>
          </a:r>
        </a:p>
      </xdr:txBody>
    </xdr:sp>
    <xdr:clientData/>
  </xdr:twoCellAnchor>
  <xdr:twoCellAnchor>
    <xdr:from>
      <xdr:col>5</xdr:col>
      <xdr:colOff>815339</xdr:colOff>
      <xdr:row>32</xdr:row>
      <xdr:rowOff>17145</xdr:rowOff>
    </xdr:from>
    <xdr:to>
      <xdr:col>6</xdr:col>
      <xdr:colOff>876300</xdr:colOff>
      <xdr:row>33</xdr:row>
      <xdr:rowOff>121920</xdr:rowOff>
    </xdr:to>
    <xdr:sp macro="" textlink="">
      <xdr:nvSpPr>
        <xdr:cNvPr id="59" name="正方形/長方形 58"/>
        <xdr:cNvSpPr/>
      </xdr:nvSpPr>
      <xdr:spPr>
        <a:xfrm>
          <a:off x="5273039" y="5381625"/>
          <a:ext cx="952501" cy="27241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タイトル</a:t>
          </a:r>
        </a:p>
      </xdr:txBody>
    </xdr:sp>
    <xdr:clientData/>
  </xdr:twoCellAnchor>
  <xdr:twoCellAnchor>
    <xdr:from>
      <xdr:col>5</xdr:col>
      <xdr:colOff>824865</xdr:colOff>
      <xdr:row>33</xdr:row>
      <xdr:rowOff>150495</xdr:rowOff>
    </xdr:from>
    <xdr:to>
      <xdr:col>6</xdr:col>
      <xdr:colOff>872520</xdr:colOff>
      <xdr:row>35</xdr:row>
      <xdr:rowOff>102871</xdr:rowOff>
    </xdr:to>
    <xdr:sp macro="" textlink="">
      <xdr:nvSpPr>
        <xdr:cNvPr id="60" name="正方形/長方形 59"/>
        <xdr:cNvSpPr/>
      </xdr:nvSpPr>
      <xdr:spPr>
        <a:xfrm>
          <a:off x="5282565" y="5682615"/>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タイトル１</a:t>
          </a:r>
        </a:p>
      </xdr:txBody>
    </xdr:sp>
    <xdr:clientData/>
  </xdr:twoCellAnchor>
  <xdr:twoCellAnchor>
    <xdr:from>
      <xdr:col>5</xdr:col>
      <xdr:colOff>824865</xdr:colOff>
      <xdr:row>35</xdr:row>
      <xdr:rowOff>121920</xdr:rowOff>
    </xdr:from>
    <xdr:to>
      <xdr:col>6</xdr:col>
      <xdr:colOff>872520</xdr:colOff>
      <xdr:row>37</xdr:row>
      <xdr:rowOff>74296</xdr:rowOff>
    </xdr:to>
    <xdr:sp macro="" textlink="">
      <xdr:nvSpPr>
        <xdr:cNvPr id="61" name="正方形/長方形 60"/>
        <xdr:cNvSpPr/>
      </xdr:nvSpPr>
      <xdr:spPr>
        <a:xfrm>
          <a:off x="5282565" y="5989320"/>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ja-JP" altLang="en-US">
              <a:effectLst/>
            </a:rPr>
            <a:t>タイトル２</a:t>
          </a:r>
          <a:endParaRPr lang="ja-JP" altLang="ja-JP">
            <a:effectLst/>
          </a:endParaRPr>
        </a:p>
      </xdr:txBody>
    </xdr:sp>
    <xdr:clientData/>
  </xdr:twoCellAnchor>
  <xdr:twoCellAnchor>
    <xdr:from>
      <xdr:col>5</xdr:col>
      <xdr:colOff>824865</xdr:colOff>
      <xdr:row>37</xdr:row>
      <xdr:rowOff>93345</xdr:rowOff>
    </xdr:from>
    <xdr:to>
      <xdr:col>6</xdr:col>
      <xdr:colOff>872520</xdr:colOff>
      <xdr:row>39</xdr:row>
      <xdr:rowOff>45721</xdr:rowOff>
    </xdr:to>
    <xdr:sp macro="" textlink="">
      <xdr:nvSpPr>
        <xdr:cNvPr id="62" name="正方形/長方形 61"/>
        <xdr:cNvSpPr/>
      </xdr:nvSpPr>
      <xdr:spPr>
        <a:xfrm>
          <a:off x="5282565" y="6296025"/>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タイトル３</a:t>
          </a:r>
        </a:p>
      </xdr:txBody>
    </xdr:sp>
    <xdr:clientData/>
  </xdr:twoCellAnchor>
  <xdr:twoCellAnchor>
    <xdr:from>
      <xdr:col>2</xdr:col>
      <xdr:colOff>721994</xdr:colOff>
      <xdr:row>24</xdr:row>
      <xdr:rowOff>4425</xdr:rowOff>
    </xdr:from>
    <xdr:to>
      <xdr:col>3</xdr:col>
      <xdr:colOff>693420</xdr:colOff>
      <xdr:row>25</xdr:row>
      <xdr:rowOff>123211</xdr:rowOff>
    </xdr:to>
    <xdr:sp macro="" textlink="">
      <xdr:nvSpPr>
        <xdr:cNvPr id="63" name="正方形/長方形 62"/>
        <xdr:cNvSpPr/>
      </xdr:nvSpPr>
      <xdr:spPr>
        <a:xfrm>
          <a:off x="2505074" y="4027785"/>
          <a:ext cx="862966" cy="28642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表示期間</a:t>
          </a:r>
        </a:p>
      </xdr:txBody>
    </xdr:sp>
    <xdr:clientData/>
  </xdr:twoCellAnchor>
  <xdr:twoCellAnchor>
    <xdr:from>
      <xdr:col>3</xdr:col>
      <xdr:colOff>662940</xdr:colOff>
      <xdr:row>24</xdr:row>
      <xdr:rowOff>3811</xdr:rowOff>
    </xdr:from>
    <xdr:to>
      <xdr:col>6</xdr:col>
      <xdr:colOff>731519</xdr:colOff>
      <xdr:row>25</xdr:row>
      <xdr:rowOff>129540</xdr:rowOff>
    </xdr:to>
    <xdr:sp macro="" textlink="">
      <xdr:nvSpPr>
        <xdr:cNvPr id="64" name="正方形/長方形 63"/>
        <xdr:cNvSpPr/>
      </xdr:nvSpPr>
      <xdr:spPr>
        <a:xfrm>
          <a:off x="3337560" y="4027171"/>
          <a:ext cx="2743199" cy="29336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861059</xdr:colOff>
      <xdr:row>32</xdr:row>
      <xdr:rowOff>24765</xdr:rowOff>
    </xdr:from>
    <xdr:to>
      <xdr:col>8</xdr:col>
      <xdr:colOff>30480</xdr:colOff>
      <xdr:row>33</xdr:row>
      <xdr:rowOff>129540</xdr:rowOff>
    </xdr:to>
    <xdr:sp macro="" textlink="">
      <xdr:nvSpPr>
        <xdr:cNvPr id="65" name="正方形/長方形 64"/>
        <xdr:cNvSpPr/>
      </xdr:nvSpPr>
      <xdr:spPr>
        <a:xfrm>
          <a:off x="6210299" y="5389245"/>
          <a:ext cx="952501" cy="27241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表示期間</a:t>
          </a:r>
        </a:p>
      </xdr:txBody>
    </xdr:sp>
    <xdr:clientData/>
  </xdr:twoCellAnchor>
  <xdr:twoCellAnchor>
    <xdr:from>
      <xdr:col>6</xdr:col>
      <xdr:colOff>870585</xdr:colOff>
      <xdr:row>33</xdr:row>
      <xdr:rowOff>158115</xdr:rowOff>
    </xdr:from>
    <xdr:to>
      <xdr:col>8</xdr:col>
      <xdr:colOff>26700</xdr:colOff>
      <xdr:row>35</xdr:row>
      <xdr:rowOff>110491</xdr:rowOff>
    </xdr:to>
    <xdr:sp macro="" textlink="">
      <xdr:nvSpPr>
        <xdr:cNvPr id="66" name="正方形/長方形 65"/>
        <xdr:cNvSpPr/>
      </xdr:nvSpPr>
      <xdr:spPr>
        <a:xfrm>
          <a:off x="6219825" y="5690235"/>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2017</a:t>
          </a:r>
          <a:endParaRPr kumimoji="1" lang="ja-JP" altLang="en-US" sz="1100"/>
        </a:p>
      </xdr:txBody>
    </xdr:sp>
    <xdr:clientData/>
  </xdr:twoCellAnchor>
  <xdr:twoCellAnchor>
    <xdr:from>
      <xdr:col>6</xdr:col>
      <xdr:colOff>870585</xdr:colOff>
      <xdr:row>35</xdr:row>
      <xdr:rowOff>129540</xdr:rowOff>
    </xdr:from>
    <xdr:to>
      <xdr:col>8</xdr:col>
      <xdr:colOff>26700</xdr:colOff>
      <xdr:row>37</xdr:row>
      <xdr:rowOff>81916</xdr:rowOff>
    </xdr:to>
    <xdr:sp macro="" textlink="">
      <xdr:nvSpPr>
        <xdr:cNvPr id="67" name="正方形/長方形 66"/>
        <xdr:cNvSpPr/>
      </xdr:nvSpPr>
      <xdr:spPr>
        <a:xfrm>
          <a:off x="6219825" y="5996940"/>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ja-JP" altLang="en-US">
              <a:effectLst/>
            </a:rPr>
            <a:t>タイトル２</a:t>
          </a:r>
          <a:endParaRPr lang="ja-JP" altLang="ja-JP">
            <a:effectLst/>
          </a:endParaRPr>
        </a:p>
      </xdr:txBody>
    </xdr:sp>
    <xdr:clientData/>
  </xdr:twoCellAnchor>
  <xdr:twoCellAnchor>
    <xdr:from>
      <xdr:col>6</xdr:col>
      <xdr:colOff>870585</xdr:colOff>
      <xdr:row>37</xdr:row>
      <xdr:rowOff>100965</xdr:rowOff>
    </xdr:from>
    <xdr:to>
      <xdr:col>8</xdr:col>
      <xdr:colOff>26700</xdr:colOff>
      <xdr:row>39</xdr:row>
      <xdr:rowOff>53341</xdr:rowOff>
    </xdr:to>
    <xdr:sp macro="" textlink="">
      <xdr:nvSpPr>
        <xdr:cNvPr id="68" name="正方形/長方形 67"/>
        <xdr:cNvSpPr/>
      </xdr:nvSpPr>
      <xdr:spPr>
        <a:xfrm>
          <a:off x="6219825" y="6303645"/>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タイトル３</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8</xdr:col>
      <xdr:colOff>381000</xdr:colOff>
      <xdr:row>45</xdr:row>
      <xdr:rowOff>95249</xdr:rowOff>
    </xdr:to>
    <xdr:sp macro="" textlink="">
      <xdr:nvSpPr>
        <xdr:cNvPr id="2" name="正方形/長方形 1"/>
        <xdr:cNvSpPr/>
      </xdr:nvSpPr>
      <xdr:spPr>
        <a:xfrm>
          <a:off x="1072515" y="2207894"/>
          <a:ext cx="6440805" cy="543115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5758815" y="2404110"/>
          <a:ext cx="958215" cy="33528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748790" y="2964180"/>
          <a:ext cx="672465" cy="26860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995785" cy="275717"/>
    <xdr:sp macro="" textlink="">
      <xdr:nvSpPr>
        <xdr:cNvPr id="5" name="テキスト ボックス 4"/>
        <xdr:cNvSpPr txBox="1"/>
      </xdr:nvSpPr>
      <xdr:spPr>
        <a:xfrm>
          <a:off x="3689985" y="2375535"/>
          <a:ext cx="99578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お知らせ設定</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6755130" y="2030730"/>
          <a:ext cx="323850" cy="26289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43</xdr:row>
      <xdr:rowOff>161926</xdr:rowOff>
    </xdr:to>
    <xdr:sp macro="" textlink="">
      <xdr:nvSpPr>
        <xdr:cNvPr id="7" name="正方形/長方形 6"/>
        <xdr:cNvSpPr/>
      </xdr:nvSpPr>
      <xdr:spPr>
        <a:xfrm>
          <a:off x="1954529" y="2859406"/>
          <a:ext cx="4962525" cy="45110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8" name="線吹き出し 1 (枠付き) 7"/>
        <xdr:cNvSpPr/>
      </xdr:nvSpPr>
      <xdr:spPr>
        <a:xfrm>
          <a:off x="5749290" y="1781175"/>
          <a:ext cx="323850" cy="25908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9" name="線吹き出し 1 (枠付き) 8"/>
        <xdr:cNvSpPr/>
      </xdr:nvSpPr>
      <xdr:spPr>
        <a:xfrm>
          <a:off x="3899535" y="1863090"/>
          <a:ext cx="323850" cy="26289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0" name="テキスト ボックス 9"/>
        <xdr:cNvSpPr txBox="1"/>
      </xdr:nvSpPr>
      <xdr:spPr>
        <a:xfrm>
          <a:off x="5057775" y="243268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323850</xdr:colOff>
      <xdr:row>41</xdr:row>
      <xdr:rowOff>123825</xdr:rowOff>
    </xdr:from>
    <xdr:to>
      <xdr:col>6</xdr:col>
      <xdr:colOff>904875</xdr:colOff>
      <xdr:row>42</xdr:row>
      <xdr:rowOff>161925</xdr:rowOff>
    </xdr:to>
    <xdr:sp macro="" textlink="">
      <xdr:nvSpPr>
        <xdr:cNvPr id="11" name="角丸四角形 10"/>
        <xdr:cNvSpPr/>
      </xdr:nvSpPr>
      <xdr:spPr>
        <a:xfrm>
          <a:off x="5673090" y="6997065"/>
          <a:ext cx="565785"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6</xdr:col>
      <xdr:colOff>981075</xdr:colOff>
      <xdr:row>41</xdr:row>
      <xdr:rowOff>123825</xdr:rowOff>
    </xdr:from>
    <xdr:to>
      <xdr:col>7</xdr:col>
      <xdr:colOff>571500</xdr:colOff>
      <xdr:row>42</xdr:row>
      <xdr:rowOff>161925</xdr:rowOff>
    </xdr:to>
    <xdr:sp macro="" textlink="">
      <xdr:nvSpPr>
        <xdr:cNvPr id="14" name="角丸四角形 13"/>
        <xdr:cNvSpPr/>
      </xdr:nvSpPr>
      <xdr:spPr>
        <a:xfrm>
          <a:off x="6238875" y="6997065"/>
          <a:ext cx="573405"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3</xdr:col>
      <xdr:colOff>0</xdr:colOff>
      <xdr:row>21</xdr:row>
      <xdr:rowOff>68580</xdr:rowOff>
    </xdr:from>
    <xdr:to>
      <xdr:col>4</xdr:col>
      <xdr:colOff>138858</xdr:colOff>
      <xdr:row>23</xdr:row>
      <xdr:rowOff>5715</xdr:rowOff>
    </xdr:to>
    <xdr:sp macro="" textlink="">
      <xdr:nvSpPr>
        <xdr:cNvPr id="53" name="正方形/長方形 52"/>
        <xdr:cNvSpPr/>
      </xdr:nvSpPr>
      <xdr:spPr>
        <a:xfrm>
          <a:off x="2674620" y="3589020"/>
          <a:ext cx="1030398" cy="27241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タイトル</a:t>
          </a:r>
        </a:p>
      </xdr:txBody>
    </xdr:sp>
    <xdr:clientData/>
  </xdr:twoCellAnchor>
  <xdr:twoCellAnchor>
    <xdr:from>
      <xdr:col>4</xdr:col>
      <xdr:colOff>144782</xdr:colOff>
      <xdr:row>21</xdr:row>
      <xdr:rowOff>80010</xdr:rowOff>
    </xdr:from>
    <xdr:to>
      <xdr:col>6</xdr:col>
      <xdr:colOff>228600</xdr:colOff>
      <xdr:row>23</xdr:row>
      <xdr:rowOff>32386</xdr:rowOff>
    </xdr:to>
    <xdr:sp macro="" textlink="">
      <xdr:nvSpPr>
        <xdr:cNvPr id="54" name="正方形/長方形 53"/>
        <xdr:cNvSpPr/>
      </xdr:nvSpPr>
      <xdr:spPr>
        <a:xfrm>
          <a:off x="3710942" y="3600450"/>
          <a:ext cx="1866898"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XXXXXX</a:t>
          </a:r>
          <a:endParaRPr kumimoji="1" lang="ja-JP" altLang="en-US" sz="1100"/>
        </a:p>
      </xdr:txBody>
    </xdr:sp>
    <xdr:clientData/>
  </xdr:twoCellAnchor>
  <xdr:twoCellAnchor>
    <xdr:from>
      <xdr:col>3</xdr:col>
      <xdr:colOff>15240</xdr:colOff>
      <xdr:row>23</xdr:row>
      <xdr:rowOff>0</xdr:rowOff>
    </xdr:from>
    <xdr:to>
      <xdr:col>4</xdr:col>
      <xdr:colOff>154098</xdr:colOff>
      <xdr:row>24</xdr:row>
      <xdr:rowOff>121920</xdr:rowOff>
    </xdr:to>
    <xdr:sp macro="" textlink="">
      <xdr:nvSpPr>
        <xdr:cNvPr id="55" name="正方形/長方形 54"/>
        <xdr:cNvSpPr/>
      </xdr:nvSpPr>
      <xdr:spPr>
        <a:xfrm>
          <a:off x="2689860" y="3855720"/>
          <a:ext cx="1030398" cy="289560"/>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内容</a:t>
          </a:r>
        </a:p>
      </xdr:txBody>
    </xdr:sp>
    <xdr:clientData/>
  </xdr:twoCellAnchor>
  <xdr:twoCellAnchor>
    <xdr:from>
      <xdr:col>4</xdr:col>
      <xdr:colOff>160022</xdr:colOff>
      <xdr:row>23</xdr:row>
      <xdr:rowOff>11430</xdr:rowOff>
    </xdr:from>
    <xdr:to>
      <xdr:col>7</xdr:col>
      <xdr:colOff>160020</xdr:colOff>
      <xdr:row>24</xdr:row>
      <xdr:rowOff>114300</xdr:rowOff>
    </xdr:to>
    <xdr:sp macro="" textlink="">
      <xdr:nvSpPr>
        <xdr:cNvPr id="56" name="正方形/長方形 55"/>
        <xdr:cNvSpPr/>
      </xdr:nvSpPr>
      <xdr:spPr>
        <a:xfrm>
          <a:off x="3726182" y="3867150"/>
          <a:ext cx="2674618" cy="27051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XXXXXX</a:t>
          </a:r>
        </a:p>
      </xdr:txBody>
    </xdr:sp>
    <xdr:clientData/>
  </xdr:twoCellAnchor>
  <xdr:oneCellAnchor>
    <xdr:from>
      <xdr:col>2</xdr:col>
      <xdr:colOff>281940</xdr:colOff>
      <xdr:row>27</xdr:row>
      <xdr:rowOff>76200</xdr:rowOff>
    </xdr:from>
    <xdr:ext cx="751231" cy="275717"/>
    <xdr:sp macro="" textlink="">
      <xdr:nvSpPr>
        <xdr:cNvPr id="57" name="テキスト ボックス 56"/>
        <xdr:cNvSpPr txBox="1"/>
      </xdr:nvSpPr>
      <xdr:spPr>
        <a:xfrm>
          <a:off x="2065020" y="460248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公開設定</a:t>
          </a:r>
        </a:p>
      </xdr:txBody>
    </xdr:sp>
    <xdr:clientData/>
  </xdr:oneCellAnchor>
  <xdr:twoCellAnchor>
    <xdr:from>
      <xdr:col>2</xdr:col>
      <xdr:colOff>405764</xdr:colOff>
      <xdr:row>29</xdr:row>
      <xdr:rowOff>13335</xdr:rowOff>
    </xdr:from>
    <xdr:to>
      <xdr:col>3</xdr:col>
      <xdr:colOff>760095</xdr:colOff>
      <xdr:row>30</xdr:row>
      <xdr:rowOff>114300</xdr:rowOff>
    </xdr:to>
    <xdr:sp macro="" textlink="">
      <xdr:nvSpPr>
        <xdr:cNvPr id="58" name="正方形/長方形 57"/>
        <xdr:cNvSpPr/>
      </xdr:nvSpPr>
      <xdr:spPr>
        <a:xfrm>
          <a:off x="2188844" y="4874895"/>
          <a:ext cx="1245871" cy="26860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3</xdr:col>
      <xdr:colOff>762000</xdr:colOff>
      <xdr:row>29</xdr:row>
      <xdr:rowOff>13335</xdr:rowOff>
    </xdr:from>
    <xdr:to>
      <xdr:col>5</xdr:col>
      <xdr:colOff>205090</xdr:colOff>
      <xdr:row>30</xdr:row>
      <xdr:rowOff>114300</xdr:rowOff>
    </xdr:to>
    <xdr:sp macro="" textlink="">
      <xdr:nvSpPr>
        <xdr:cNvPr id="59" name="正方形/長方形 58"/>
        <xdr:cNvSpPr/>
      </xdr:nvSpPr>
      <xdr:spPr>
        <a:xfrm>
          <a:off x="3436620" y="4874895"/>
          <a:ext cx="1226170" cy="26860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公開設定</a:t>
          </a:r>
        </a:p>
      </xdr:txBody>
    </xdr:sp>
    <xdr:clientData/>
  </xdr:twoCellAnchor>
  <xdr:twoCellAnchor>
    <xdr:from>
      <xdr:col>5</xdr:col>
      <xdr:colOff>184785</xdr:colOff>
      <xdr:row>29</xdr:row>
      <xdr:rowOff>20955</xdr:rowOff>
    </xdr:from>
    <xdr:to>
      <xdr:col>6</xdr:col>
      <xdr:colOff>523875</xdr:colOff>
      <xdr:row>30</xdr:row>
      <xdr:rowOff>121920</xdr:rowOff>
    </xdr:to>
    <xdr:sp macro="" textlink="">
      <xdr:nvSpPr>
        <xdr:cNvPr id="60" name="正方形/長方形 59"/>
        <xdr:cNvSpPr/>
      </xdr:nvSpPr>
      <xdr:spPr>
        <a:xfrm>
          <a:off x="4642485" y="4882515"/>
          <a:ext cx="1230630" cy="26860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公開開始</a:t>
          </a:r>
        </a:p>
      </xdr:txBody>
    </xdr:sp>
    <xdr:clientData/>
  </xdr:twoCellAnchor>
  <xdr:twoCellAnchor>
    <xdr:from>
      <xdr:col>2</xdr:col>
      <xdr:colOff>396240</xdr:colOff>
      <xdr:row>30</xdr:row>
      <xdr:rowOff>133350</xdr:rowOff>
    </xdr:from>
    <xdr:to>
      <xdr:col>3</xdr:col>
      <xdr:colOff>760095</xdr:colOff>
      <xdr:row>32</xdr:row>
      <xdr:rowOff>85726</xdr:rowOff>
    </xdr:to>
    <xdr:sp macro="" textlink="">
      <xdr:nvSpPr>
        <xdr:cNvPr id="61" name="正方形/長方形 60"/>
        <xdr:cNvSpPr/>
      </xdr:nvSpPr>
      <xdr:spPr>
        <a:xfrm>
          <a:off x="2179320" y="5162550"/>
          <a:ext cx="12553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情報システム専攻科</a:t>
          </a:r>
        </a:p>
      </xdr:txBody>
    </xdr:sp>
    <xdr:clientData/>
  </xdr:twoCellAnchor>
  <xdr:twoCellAnchor>
    <xdr:from>
      <xdr:col>3</xdr:col>
      <xdr:colOff>763905</xdr:colOff>
      <xdr:row>30</xdr:row>
      <xdr:rowOff>133350</xdr:rowOff>
    </xdr:from>
    <xdr:to>
      <xdr:col>5</xdr:col>
      <xdr:colOff>198120</xdr:colOff>
      <xdr:row>32</xdr:row>
      <xdr:rowOff>85726</xdr:rowOff>
    </xdr:to>
    <xdr:sp macro="" textlink="">
      <xdr:nvSpPr>
        <xdr:cNvPr id="62" name="正方形/長方形 61"/>
        <xdr:cNvSpPr/>
      </xdr:nvSpPr>
      <xdr:spPr>
        <a:xfrm>
          <a:off x="3438525" y="5162550"/>
          <a:ext cx="12172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184785</xdr:colOff>
      <xdr:row>30</xdr:row>
      <xdr:rowOff>140970</xdr:rowOff>
    </xdr:from>
    <xdr:to>
      <xdr:col>6</xdr:col>
      <xdr:colOff>495300</xdr:colOff>
      <xdr:row>32</xdr:row>
      <xdr:rowOff>93346</xdr:rowOff>
    </xdr:to>
    <xdr:sp macro="" textlink="">
      <xdr:nvSpPr>
        <xdr:cNvPr id="63" name="正方形/長方形 62"/>
        <xdr:cNvSpPr/>
      </xdr:nvSpPr>
      <xdr:spPr>
        <a:xfrm>
          <a:off x="4642485" y="5170170"/>
          <a:ext cx="120205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868681</xdr:colOff>
      <xdr:row>31</xdr:row>
      <xdr:rowOff>13336</xdr:rowOff>
    </xdr:from>
    <xdr:to>
      <xdr:col>5</xdr:col>
      <xdr:colOff>30481</xdr:colOff>
      <xdr:row>32</xdr:row>
      <xdr:rowOff>51436</xdr:rowOff>
    </xdr:to>
    <xdr:sp macro="" textlink="">
      <xdr:nvSpPr>
        <xdr:cNvPr id="64" name="正方形/長方形 63"/>
        <xdr:cNvSpPr/>
      </xdr:nvSpPr>
      <xdr:spPr>
        <a:xfrm>
          <a:off x="3543301" y="5210176"/>
          <a:ext cx="944880" cy="20574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非公開</a:t>
          </a:r>
        </a:p>
      </xdr:txBody>
    </xdr:sp>
    <xdr:clientData/>
  </xdr:twoCellAnchor>
  <xdr:twoCellAnchor>
    <xdr:from>
      <xdr:col>4</xdr:col>
      <xdr:colOff>575312</xdr:colOff>
      <xdr:row>31</xdr:row>
      <xdr:rowOff>13336</xdr:rowOff>
    </xdr:from>
    <xdr:to>
      <xdr:col>5</xdr:col>
      <xdr:colOff>7622</xdr:colOff>
      <xdr:row>32</xdr:row>
      <xdr:rowOff>57150</xdr:rowOff>
    </xdr:to>
    <xdr:sp macro="" textlink="">
      <xdr:nvSpPr>
        <xdr:cNvPr id="65" name="正方形/長方形 64"/>
        <xdr:cNvSpPr/>
      </xdr:nvSpPr>
      <xdr:spPr>
        <a:xfrm>
          <a:off x="4141472" y="5210176"/>
          <a:ext cx="323850" cy="21145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396240</xdr:colOff>
      <xdr:row>32</xdr:row>
      <xdr:rowOff>85725</xdr:rowOff>
    </xdr:from>
    <xdr:to>
      <xdr:col>3</xdr:col>
      <xdr:colOff>760095</xdr:colOff>
      <xdr:row>34</xdr:row>
      <xdr:rowOff>41911</xdr:rowOff>
    </xdr:to>
    <xdr:sp macro="" textlink="">
      <xdr:nvSpPr>
        <xdr:cNvPr id="66" name="正方形/長方形 65"/>
        <xdr:cNvSpPr/>
      </xdr:nvSpPr>
      <xdr:spPr>
        <a:xfrm>
          <a:off x="2179320" y="5450205"/>
          <a:ext cx="1255395" cy="29146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情報システム工学科</a:t>
          </a:r>
        </a:p>
      </xdr:txBody>
    </xdr:sp>
    <xdr:clientData/>
  </xdr:twoCellAnchor>
  <xdr:twoCellAnchor>
    <xdr:from>
      <xdr:col>3</xdr:col>
      <xdr:colOff>763905</xdr:colOff>
      <xdr:row>32</xdr:row>
      <xdr:rowOff>85725</xdr:rowOff>
    </xdr:from>
    <xdr:to>
      <xdr:col>5</xdr:col>
      <xdr:colOff>198120</xdr:colOff>
      <xdr:row>34</xdr:row>
      <xdr:rowOff>41911</xdr:rowOff>
    </xdr:to>
    <xdr:sp macro="" textlink="">
      <xdr:nvSpPr>
        <xdr:cNvPr id="67" name="正方形/長方形 66"/>
        <xdr:cNvSpPr/>
      </xdr:nvSpPr>
      <xdr:spPr>
        <a:xfrm>
          <a:off x="3438525" y="5450205"/>
          <a:ext cx="1217295" cy="29146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184785</xdr:colOff>
      <xdr:row>32</xdr:row>
      <xdr:rowOff>93345</xdr:rowOff>
    </xdr:from>
    <xdr:to>
      <xdr:col>6</xdr:col>
      <xdr:colOff>495300</xdr:colOff>
      <xdr:row>34</xdr:row>
      <xdr:rowOff>49531</xdr:rowOff>
    </xdr:to>
    <xdr:sp macro="" textlink="">
      <xdr:nvSpPr>
        <xdr:cNvPr id="68" name="正方形/長方形 67"/>
        <xdr:cNvSpPr/>
      </xdr:nvSpPr>
      <xdr:spPr>
        <a:xfrm>
          <a:off x="4642485" y="5457825"/>
          <a:ext cx="1202055" cy="29146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yyyy/mm/dd</a:t>
          </a:r>
          <a:endParaRPr kumimoji="1" lang="ja-JP" altLang="en-US" sz="1100"/>
        </a:p>
      </xdr:txBody>
    </xdr:sp>
    <xdr:clientData/>
  </xdr:twoCellAnchor>
  <xdr:twoCellAnchor>
    <xdr:from>
      <xdr:col>3</xdr:col>
      <xdr:colOff>868681</xdr:colOff>
      <xdr:row>32</xdr:row>
      <xdr:rowOff>133351</xdr:rowOff>
    </xdr:from>
    <xdr:to>
      <xdr:col>5</xdr:col>
      <xdr:colOff>30481</xdr:colOff>
      <xdr:row>34</xdr:row>
      <xdr:rowOff>3811</xdr:rowOff>
    </xdr:to>
    <xdr:sp macro="" textlink="">
      <xdr:nvSpPr>
        <xdr:cNvPr id="69" name="正方形/長方形 68"/>
        <xdr:cNvSpPr/>
      </xdr:nvSpPr>
      <xdr:spPr>
        <a:xfrm>
          <a:off x="3543301" y="5497831"/>
          <a:ext cx="944880" cy="20574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公開</a:t>
          </a:r>
        </a:p>
      </xdr:txBody>
    </xdr:sp>
    <xdr:clientData/>
  </xdr:twoCellAnchor>
  <xdr:twoCellAnchor>
    <xdr:from>
      <xdr:col>4</xdr:col>
      <xdr:colOff>575312</xdr:colOff>
      <xdr:row>32</xdr:row>
      <xdr:rowOff>133351</xdr:rowOff>
    </xdr:from>
    <xdr:to>
      <xdr:col>5</xdr:col>
      <xdr:colOff>7622</xdr:colOff>
      <xdr:row>34</xdr:row>
      <xdr:rowOff>13335</xdr:rowOff>
    </xdr:to>
    <xdr:sp macro="" textlink="">
      <xdr:nvSpPr>
        <xdr:cNvPr id="70" name="正方形/長方形 69"/>
        <xdr:cNvSpPr/>
      </xdr:nvSpPr>
      <xdr:spPr>
        <a:xfrm>
          <a:off x="4141472" y="5497831"/>
          <a:ext cx="323850" cy="21526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386715</xdr:colOff>
      <xdr:row>34</xdr:row>
      <xdr:rowOff>41910</xdr:rowOff>
    </xdr:from>
    <xdr:to>
      <xdr:col>3</xdr:col>
      <xdr:colOff>758190</xdr:colOff>
      <xdr:row>35</xdr:row>
      <xdr:rowOff>161926</xdr:rowOff>
    </xdr:to>
    <xdr:sp macro="" textlink="">
      <xdr:nvSpPr>
        <xdr:cNvPr id="71" name="正方形/長方形 70"/>
        <xdr:cNvSpPr/>
      </xdr:nvSpPr>
      <xdr:spPr>
        <a:xfrm>
          <a:off x="2169795" y="5741670"/>
          <a:ext cx="126301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情報システム科</a:t>
          </a:r>
        </a:p>
      </xdr:txBody>
    </xdr:sp>
    <xdr:clientData/>
  </xdr:twoCellAnchor>
  <xdr:twoCellAnchor>
    <xdr:from>
      <xdr:col>3</xdr:col>
      <xdr:colOff>762000</xdr:colOff>
      <xdr:row>34</xdr:row>
      <xdr:rowOff>41910</xdr:rowOff>
    </xdr:from>
    <xdr:to>
      <xdr:col>5</xdr:col>
      <xdr:colOff>190299</xdr:colOff>
      <xdr:row>35</xdr:row>
      <xdr:rowOff>161926</xdr:rowOff>
    </xdr:to>
    <xdr:sp macro="" textlink="">
      <xdr:nvSpPr>
        <xdr:cNvPr id="72" name="正方形/長方形 71"/>
        <xdr:cNvSpPr/>
      </xdr:nvSpPr>
      <xdr:spPr>
        <a:xfrm>
          <a:off x="3436620" y="5741670"/>
          <a:ext cx="1211379"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175260</xdr:colOff>
      <xdr:row>34</xdr:row>
      <xdr:rowOff>49530</xdr:rowOff>
    </xdr:from>
    <xdr:to>
      <xdr:col>6</xdr:col>
      <xdr:colOff>485775</xdr:colOff>
      <xdr:row>36</xdr:row>
      <xdr:rowOff>1906</xdr:rowOff>
    </xdr:to>
    <xdr:sp macro="" textlink="">
      <xdr:nvSpPr>
        <xdr:cNvPr id="73" name="正方形/長方形 72"/>
        <xdr:cNvSpPr/>
      </xdr:nvSpPr>
      <xdr:spPr>
        <a:xfrm>
          <a:off x="4632960" y="5749290"/>
          <a:ext cx="120205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859156</xdr:colOff>
      <xdr:row>34</xdr:row>
      <xdr:rowOff>85726</xdr:rowOff>
    </xdr:from>
    <xdr:to>
      <xdr:col>5</xdr:col>
      <xdr:colOff>20956</xdr:colOff>
      <xdr:row>35</xdr:row>
      <xdr:rowOff>123826</xdr:rowOff>
    </xdr:to>
    <xdr:sp macro="" textlink="">
      <xdr:nvSpPr>
        <xdr:cNvPr id="74" name="正方形/長方形 73"/>
        <xdr:cNvSpPr/>
      </xdr:nvSpPr>
      <xdr:spPr>
        <a:xfrm>
          <a:off x="3533776" y="5785486"/>
          <a:ext cx="944880" cy="20574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公開</a:t>
          </a:r>
        </a:p>
      </xdr:txBody>
    </xdr:sp>
    <xdr:clientData/>
  </xdr:twoCellAnchor>
  <xdr:twoCellAnchor>
    <xdr:from>
      <xdr:col>4</xdr:col>
      <xdr:colOff>565787</xdr:colOff>
      <xdr:row>34</xdr:row>
      <xdr:rowOff>85726</xdr:rowOff>
    </xdr:from>
    <xdr:to>
      <xdr:col>4</xdr:col>
      <xdr:colOff>889637</xdr:colOff>
      <xdr:row>35</xdr:row>
      <xdr:rowOff>133350</xdr:rowOff>
    </xdr:to>
    <xdr:sp macro="" textlink="">
      <xdr:nvSpPr>
        <xdr:cNvPr id="75" name="正方形/長方形 74"/>
        <xdr:cNvSpPr/>
      </xdr:nvSpPr>
      <xdr:spPr>
        <a:xfrm>
          <a:off x="4131947" y="5785486"/>
          <a:ext cx="323850" cy="21526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6</xdr:col>
      <xdr:colOff>489585</xdr:colOff>
      <xdr:row>29</xdr:row>
      <xdr:rowOff>13335</xdr:rowOff>
    </xdr:from>
    <xdr:to>
      <xdr:col>7</xdr:col>
      <xdr:colOff>828675</xdr:colOff>
      <xdr:row>30</xdr:row>
      <xdr:rowOff>114300</xdr:rowOff>
    </xdr:to>
    <xdr:sp macro="" textlink="">
      <xdr:nvSpPr>
        <xdr:cNvPr id="76" name="正方形/長方形 75"/>
        <xdr:cNvSpPr/>
      </xdr:nvSpPr>
      <xdr:spPr>
        <a:xfrm>
          <a:off x="5838825" y="4874895"/>
          <a:ext cx="1230630" cy="26860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公開終了</a:t>
          </a:r>
        </a:p>
      </xdr:txBody>
    </xdr:sp>
    <xdr:clientData/>
  </xdr:twoCellAnchor>
  <xdr:twoCellAnchor>
    <xdr:from>
      <xdr:col>6</xdr:col>
      <xdr:colOff>489585</xdr:colOff>
      <xdr:row>30</xdr:row>
      <xdr:rowOff>133350</xdr:rowOff>
    </xdr:from>
    <xdr:to>
      <xdr:col>7</xdr:col>
      <xdr:colOff>800100</xdr:colOff>
      <xdr:row>32</xdr:row>
      <xdr:rowOff>85726</xdr:rowOff>
    </xdr:to>
    <xdr:sp macro="" textlink="">
      <xdr:nvSpPr>
        <xdr:cNvPr id="77" name="正方形/長方形 76"/>
        <xdr:cNvSpPr/>
      </xdr:nvSpPr>
      <xdr:spPr>
        <a:xfrm>
          <a:off x="5838825" y="5162550"/>
          <a:ext cx="120205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489585</xdr:colOff>
      <xdr:row>32</xdr:row>
      <xdr:rowOff>85725</xdr:rowOff>
    </xdr:from>
    <xdr:to>
      <xdr:col>7</xdr:col>
      <xdr:colOff>800100</xdr:colOff>
      <xdr:row>34</xdr:row>
      <xdr:rowOff>41911</xdr:rowOff>
    </xdr:to>
    <xdr:sp macro="" textlink="">
      <xdr:nvSpPr>
        <xdr:cNvPr id="78" name="正方形/長方形 77"/>
        <xdr:cNvSpPr/>
      </xdr:nvSpPr>
      <xdr:spPr>
        <a:xfrm>
          <a:off x="5838825" y="5450205"/>
          <a:ext cx="1202055" cy="29146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480060</xdr:colOff>
      <xdr:row>34</xdr:row>
      <xdr:rowOff>41910</xdr:rowOff>
    </xdr:from>
    <xdr:to>
      <xdr:col>7</xdr:col>
      <xdr:colOff>790575</xdr:colOff>
      <xdr:row>35</xdr:row>
      <xdr:rowOff>161926</xdr:rowOff>
    </xdr:to>
    <xdr:sp macro="" textlink="">
      <xdr:nvSpPr>
        <xdr:cNvPr id="79" name="正方形/長方形 78"/>
        <xdr:cNvSpPr/>
      </xdr:nvSpPr>
      <xdr:spPr>
        <a:xfrm>
          <a:off x="5829300" y="5741670"/>
          <a:ext cx="120205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792480</xdr:colOff>
      <xdr:row>19</xdr:row>
      <xdr:rowOff>38100</xdr:rowOff>
    </xdr:from>
    <xdr:ext cx="999184" cy="275717"/>
    <xdr:sp macro="" textlink="">
      <xdr:nvSpPr>
        <xdr:cNvPr id="80" name="テキスト ボックス 79"/>
        <xdr:cNvSpPr txBox="1"/>
      </xdr:nvSpPr>
      <xdr:spPr>
        <a:xfrm>
          <a:off x="2575560" y="3223260"/>
          <a:ext cx="99918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お知らせ内容</a:t>
          </a:r>
        </a:p>
      </xdr:txBody>
    </xdr:sp>
    <xdr:clientData/>
  </xdr:oneCellAnchor>
  <xdr:twoCellAnchor>
    <xdr:from>
      <xdr:col>2</xdr:col>
      <xdr:colOff>405765</xdr:colOff>
      <xdr:row>18</xdr:row>
      <xdr:rowOff>131445</xdr:rowOff>
    </xdr:from>
    <xdr:to>
      <xdr:col>2</xdr:col>
      <xdr:colOff>699135</xdr:colOff>
      <xdr:row>20</xdr:row>
      <xdr:rowOff>55245</xdr:rowOff>
    </xdr:to>
    <xdr:sp macro="" textlink="">
      <xdr:nvSpPr>
        <xdr:cNvPr id="13" name="線吹き出し 1 (枠付き) 12"/>
        <xdr:cNvSpPr/>
      </xdr:nvSpPr>
      <xdr:spPr>
        <a:xfrm>
          <a:off x="2188845" y="3148965"/>
          <a:ext cx="293370" cy="259080"/>
        </a:xfrm>
        <a:prstGeom prst="borderCallout1">
          <a:avLst>
            <a:gd name="adj1" fmla="val 104464"/>
            <a:gd name="adj2" fmla="val 38726"/>
            <a:gd name="adj3" fmla="val 223214"/>
            <a:gd name="adj4" fmla="val 211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2</xdr:col>
      <xdr:colOff>369570</xdr:colOff>
      <xdr:row>22</xdr:row>
      <xdr:rowOff>127635</xdr:rowOff>
    </xdr:from>
    <xdr:to>
      <xdr:col>2</xdr:col>
      <xdr:colOff>685800</xdr:colOff>
      <xdr:row>24</xdr:row>
      <xdr:rowOff>51435</xdr:rowOff>
    </xdr:to>
    <xdr:sp macro="" textlink="">
      <xdr:nvSpPr>
        <xdr:cNvPr id="29" name="線吹き出し 1 (枠付き) 28"/>
        <xdr:cNvSpPr/>
      </xdr:nvSpPr>
      <xdr:spPr>
        <a:xfrm>
          <a:off x="2152650" y="3815715"/>
          <a:ext cx="316230" cy="259080"/>
        </a:xfrm>
        <a:prstGeom prst="borderCallout1">
          <a:avLst>
            <a:gd name="adj1" fmla="val 104464"/>
            <a:gd name="adj2" fmla="val 38726"/>
            <a:gd name="adj3" fmla="val 97163"/>
            <a:gd name="adj4" fmla="val 20231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3</xdr:col>
      <xdr:colOff>340995</xdr:colOff>
      <xdr:row>25</xdr:row>
      <xdr:rowOff>91440</xdr:rowOff>
    </xdr:from>
    <xdr:to>
      <xdr:col>3</xdr:col>
      <xdr:colOff>565785</xdr:colOff>
      <xdr:row>27</xdr:row>
      <xdr:rowOff>15240</xdr:rowOff>
    </xdr:to>
    <xdr:sp macro="" textlink="">
      <xdr:nvSpPr>
        <xdr:cNvPr id="30" name="線吹き出し 1 (枠付き) 29"/>
        <xdr:cNvSpPr/>
      </xdr:nvSpPr>
      <xdr:spPr>
        <a:xfrm>
          <a:off x="3015615" y="4282440"/>
          <a:ext cx="224790" cy="259080"/>
        </a:xfrm>
        <a:prstGeom prst="borderCallout1">
          <a:avLst>
            <a:gd name="adj1" fmla="val 54464"/>
            <a:gd name="adj2" fmla="val 491"/>
            <a:gd name="adj3" fmla="val 267962"/>
            <a:gd name="adj4" fmla="val -8414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4</xdr:col>
      <xdr:colOff>321945</xdr:colOff>
      <xdr:row>26</xdr:row>
      <xdr:rowOff>152400</xdr:rowOff>
    </xdr:from>
    <xdr:to>
      <xdr:col>4</xdr:col>
      <xdr:colOff>645795</xdr:colOff>
      <xdr:row>28</xdr:row>
      <xdr:rowOff>80010</xdr:rowOff>
    </xdr:to>
    <xdr:sp macro="" textlink="">
      <xdr:nvSpPr>
        <xdr:cNvPr id="15" name="線吹き出し 1 (枠付き) 14"/>
        <xdr:cNvSpPr/>
      </xdr:nvSpPr>
      <xdr:spPr>
        <a:xfrm>
          <a:off x="3888105" y="4511040"/>
          <a:ext cx="323850" cy="26289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5</xdr:col>
      <xdr:colOff>725805</xdr:colOff>
      <xdr:row>27</xdr:row>
      <xdr:rowOff>1905</xdr:rowOff>
    </xdr:from>
    <xdr:to>
      <xdr:col>6</xdr:col>
      <xdr:colOff>158115</xdr:colOff>
      <xdr:row>28</xdr:row>
      <xdr:rowOff>97155</xdr:rowOff>
    </xdr:to>
    <xdr:sp macro="" textlink="">
      <xdr:nvSpPr>
        <xdr:cNvPr id="16" name="線吹き出し 1 (枠付き) 15"/>
        <xdr:cNvSpPr/>
      </xdr:nvSpPr>
      <xdr:spPr>
        <a:xfrm>
          <a:off x="5183505" y="4528185"/>
          <a:ext cx="323850" cy="26289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7</xdr:col>
      <xdr:colOff>169545</xdr:colOff>
      <xdr:row>26</xdr:row>
      <xdr:rowOff>70485</xdr:rowOff>
    </xdr:from>
    <xdr:to>
      <xdr:col>7</xdr:col>
      <xdr:colOff>493395</xdr:colOff>
      <xdr:row>27</xdr:row>
      <xdr:rowOff>165735</xdr:rowOff>
    </xdr:to>
    <xdr:sp macro="" textlink="">
      <xdr:nvSpPr>
        <xdr:cNvPr id="81" name="線吹き出し 1 (枠付き) 80"/>
        <xdr:cNvSpPr/>
      </xdr:nvSpPr>
      <xdr:spPr>
        <a:xfrm>
          <a:off x="6410325" y="4429125"/>
          <a:ext cx="323850" cy="262890"/>
        </a:xfrm>
        <a:prstGeom prst="borderCallout1">
          <a:avLst>
            <a:gd name="adj1" fmla="val 104464"/>
            <a:gd name="adj2" fmla="val 38726"/>
            <a:gd name="adj3" fmla="val 197282"/>
            <a:gd name="adj4" fmla="val 7460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8</xdr:col>
      <xdr:colOff>381000</xdr:colOff>
      <xdr:row>45</xdr:row>
      <xdr:rowOff>95249</xdr:rowOff>
    </xdr:to>
    <xdr:sp macro="" textlink="">
      <xdr:nvSpPr>
        <xdr:cNvPr id="2" name="正方形/長方形 1"/>
        <xdr:cNvSpPr/>
      </xdr:nvSpPr>
      <xdr:spPr>
        <a:xfrm>
          <a:off x="1171575" y="2257424"/>
          <a:ext cx="7134225" cy="55530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721351" cy="275717"/>
    <xdr:sp macro="" textlink="">
      <xdr:nvSpPr>
        <xdr:cNvPr id="5" name="テキスト ボックス 4"/>
        <xdr:cNvSpPr txBox="1"/>
      </xdr:nvSpPr>
      <xdr:spPr>
        <a:xfrm>
          <a:off x="4086225" y="2428875"/>
          <a:ext cx="72135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ログ表示</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43</xdr:row>
      <xdr:rowOff>161926</xdr:rowOff>
    </xdr:to>
    <xdr:sp macro="" textlink="">
      <xdr:nvSpPr>
        <xdr:cNvPr id="7" name="正方形/長方形 6"/>
        <xdr:cNvSpPr/>
      </xdr:nvSpPr>
      <xdr:spPr>
        <a:xfrm>
          <a:off x="2152649" y="2924176"/>
          <a:ext cx="5457825" cy="4610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8" name="線吹き出し 1 (枠付き) 7"/>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9" name="線吹き出し 1 (枠付き) 8"/>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0" name="テキスト ボックス 9"/>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323850</xdr:colOff>
      <xdr:row>41</xdr:row>
      <xdr:rowOff>123825</xdr:rowOff>
    </xdr:from>
    <xdr:to>
      <xdr:col>6</xdr:col>
      <xdr:colOff>904875</xdr:colOff>
      <xdr:row>42</xdr:row>
      <xdr:rowOff>161925</xdr:rowOff>
    </xdr:to>
    <xdr:sp macro="" textlink="">
      <xdr:nvSpPr>
        <xdr:cNvPr id="11" name="角丸四角形 10"/>
        <xdr:cNvSpPr/>
      </xdr:nvSpPr>
      <xdr:spPr>
        <a:xfrm>
          <a:off x="6267450"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6</xdr:col>
      <xdr:colOff>981075</xdr:colOff>
      <xdr:row>41</xdr:row>
      <xdr:rowOff>123825</xdr:rowOff>
    </xdr:from>
    <xdr:to>
      <xdr:col>7</xdr:col>
      <xdr:colOff>571500</xdr:colOff>
      <xdr:row>42</xdr:row>
      <xdr:rowOff>161925</xdr:rowOff>
    </xdr:to>
    <xdr:sp macro="" textlink="">
      <xdr:nvSpPr>
        <xdr:cNvPr id="12" name="角丸四角形 11"/>
        <xdr:cNvSpPr/>
      </xdr:nvSpPr>
      <xdr:spPr>
        <a:xfrm>
          <a:off x="6924675"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2</xdr:col>
      <xdr:colOff>447675</xdr:colOff>
      <xdr:row>21</xdr:row>
      <xdr:rowOff>11430</xdr:rowOff>
    </xdr:from>
    <xdr:to>
      <xdr:col>3</xdr:col>
      <xdr:colOff>586533</xdr:colOff>
      <xdr:row>22</xdr:row>
      <xdr:rowOff>120015</xdr:rowOff>
    </xdr:to>
    <xdr:sp macro="" textlink="">
      <xdr:nvSpPr>
        <xdr:cNvPr id="13" name="正方形/長方形 12"/>
        <xdr:cNvSpPr/>
      </xdr:nvSpPr>
      <xdr:spPr>
        <a:xfrm>
          <a:off x="2428875" y="3611880"/>
          <a:ext cx="1129458" cy="28003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3</xdr:col>
      <xdr:colOff>601982</xdr:colOff>
      <xdr:row>21</xdr:row>
      <xdr:rowOff>13335</xdr:rowOff>
    </xdr:from>
    <xdr:to>
      <xdr:col>4</xdr:col>
      <xdr:colOff>657225</xdr:colOff>
      <xdr:row>22</xdr:row>
      <xdr:rowOff>137161</xdr:rowOff>
    </xdr:to>
    <xdr:sp macro="" textlink="">
      <xdr:nvSpPr>
        <xdr:cNvPr id="14" name="正方形/長方形 13"/>
        <xdr:cNvSpPr/>
      </xdr:nvSpPr>
      <xdr:spPr>
        <a:xfrm>
          <a:off x="3573782" y="3613785"/>
          <a:ext cx="1045843"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XXXXXX</a:t>
          </a:r>
          <a:endParaRPr kumimoji="1" lang="ja-JP" altLang="en-US" sz="1100"/>
        </a:p>
      </xdr:txBody>
    </xdr:sp>
    <xdr:clientData/>
  </xdr:twoCellAnchor>
  <xdr:twoCellAnchor>
    <xdr:from>
      <xdr:col>2</xdr:col>
      <xdr:colOff>462915</xdr:colOff>
      <xdr:row>22</xdr:row>
      <xdr:rowOff>133350</xdr:rowOff>
    </xdr:from>
    <xdr:to>
      <xdr:col>3</xdr:col>
      <xdr:colOff>601773</xdr:colOff>
      <xdr:row>24</xdr:row>
      <xdr:rowOff>83820</xdr:rowOff>
    </xdr:to>
    <xdr:sp macro="" textlink="">
      <xdr:nvSpPr>
        <xdr:cNvPr id="15" name="正方形/長方形 14"/>
        <xdr:cNvSpPr/>
      </xdr:nvSpPr>
      <xdr:spPr>
        <a:xfrm>
          <a:off x="2444115" y="3905250"/>
          <a:ext cx="1129458" cy="293370"/>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動作内容</a:t>
          </a:r>
        </a:p>
      </xdr:txBody>
    </xdr:sp>
    <xdr:clientData/>
  </xdr:twoCellAnchor>
  <xdr:twoCellAnchor>
    <xdr:from>
      <xdr:col>3</xdr:col>
      <xdr:colOff>588647</xdr:colOff>
      <xdr:row>22</xdr:row>
      <xdr:rowOff>163830</xdr:rowOff>
    </xdr:from>
    <xdr:to>
      <xdr:col>4</xdr:col>
      <xdr:colOff>952500</xdr:colOff>
      <xdr:row>24</xdr:row>
      <xdr:rowOff>95250</xdr:rowOff>
    </xdr:to>
    <xdr:sp macro="" textlink="">
      <xdr:nvSpPr>
        <xdr:cNvPr id="16" name="正方形/長方形 15"/>
        <xdr:cNvSpPr/>
      </xdr:nvSpPr>
      <xdr:spPr>
        <a:xfrm>
          <a:off x="3560447" y="3935730"/>
          <a:ext cx="1354453" cy="27432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XXXXXX</a:t>
          </a:r>
        </a:p>
      </xdr:txBody>
    </xdr:sp>
    <xdr:clientData/>
  </xdr:twoCellAnchor>
  <xdr:oneCellAnchor>
    <xdr:from>
      <xdr:col>2</xdr:col>
      <xdr:colOff>281940</xdr:colOff>
      <xdr:row>27</xdr:row>
      <xdr:rowOff>76200</xdr:rowOff>
    </xdr:from>
    <xdr:ext cx="440377" cy="275717"/>
    <xdr:sp macro="" textlink="">
      <xdr:nvSpPr>
        <xdr:cNvPr id="17" name="テキスト ボックス 16"/>
        <xdr:cNvSpPr txBox="1"/>
      </xdr:nvSpPr>
      <xdr:spPr>
        <a:xfrm>
          <a:off x="2263140" y="4705350"/>
          <a:ext cx="44037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ログ</a:t>
          </a:r>
        </a:p>
      </xdr:txBody>
    </xdr:sp>
    <xdr:clientData/>
  </xdr:oneCellAnchor>
  <xdr:twoCellAnchor>
    <xdr:from>
      <xdr:col>2</xdr:col>
      <xdr:colOff>405764</xdr:colOff>
      <xdr:row>29</xdr:row>
      <xdr:rowOff>13335</xdr:rowOff>
    </xdr:from>
    <xdr:to>
      <xdr:col>3</xdr:col>
      <xdr:colOff>760095</xdr:colOff>
      <xdr:row>30</xdr:row>
      <xdr:rowOff>114300</xdr:rowOff>
    </xdr:to>
    <xdr:sp macro="" textlink="">
      <xdr:nvSpPr>
        <xdr:cNvPr id="18" name="正方形/長方形 17"/>
        <xdr:cNvSpPr/>
      </xdr:nvSpPr>
      <xdr:spPr>
        <a:xfrm>
          <a:off x="2386964" y="4985385"/>
          <a:ext cx="1344931" cy="27241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時間</a:t>
          </a:r>
        </a:p>
      </xdr:txBody>
    </xdr:sp>
    <xdr:clientData/>
  </xdr:twoCellAnchor>
  <xdr:twoCellAnchor>
    <xdr:from>
      <xdr:col>3</xdr:col>
      <xdr:colOff>762000</xdr:colOff>
      <xdr:row>29</xdr:row>
      <xdr:rowOff>13335</xdr:rowOff>
    </xdr:from>
    <xdr:to>
      <xdr:col>5</xdr:col>
      <xdr:colOff>205090</xdr:colOff>
      <xdr:row>30</xdr:row>
      <xdr:rowOff>114300</xdr:rowOff>
    </xdr:to>
    <xdr:sp macro="" textlink="">
      <xdr:nvSpPr>
        <xdr:cNvPr id="19" name="正方形/長方形 18"/>
        <xdr:cNvSpPr/>
      </xdr:nvSpPr>
      <xdr:spPr>
        <a:xfrm>
          <a:off x="3733800" y="4985385"/>
          <a:ext cx="1424290" cy="27241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5</xdr:col>
      <xdr:colOff>184785</xdr:colOff>
      <xdr:row>29</xdr:row>
      <xdr:rowOff>20955</xdr:rowOff>
    </xdr:from>
    <xdr:to>
      <xdr:col>6</xdr:col>
      <xdr:colOff>523875</xdr:colOff>
      <xdr:row>30</xdr:row>
      <xdr:rowOff>121920</xdr:rowOff>
    </xdr:to>
    <xdr:sp macro="" textlink="">
      <xdr:nvSpPr>
        <xdr:cNvPr id="20" name="正方形/長方形 19"/>
        <xdr:cNvSpPr/>
      </xdr:nvSpPr>
      <xdr:spPr>
        <a:xfrm>
          <a:off x="5137785" y="4993005"/>
          <a:ext cx="1329690" cy="27241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メールアドレス</a:t>
          </a:r>
        </a:p>
      </xdr:txBody>
    </xdr:sp>
    <xdr:clientData/>
  </xdr:twoCellAnchor>
  <xdr:twoCellAnchor>
    <xdr:from>
      <xdr:col>2</xdr:col>
      <xdr:colOff>396240</xdr:colOff>
      <xdr:row>30</xdr:row>
      <xdr:rowOff>133350</xdr:rowOff>
    </xdr:from>
    <xdr:to>
      <xdr:col>3</xdr:col>
      <xdr:colOff>760095</xdr:colOff>
      <xdr:row>32</xdr:row>
      <xdr:rowOff>85726</xdr:rowOff>
    </xdr:to>
    <xdr:sp macro="" textlink="">
      <xdr:nvSpPr>
        <xdr:cNvPr id="21" name="正方形/長方形 20"/>
        <xdr:cNvSpPr/>
      </xdr:nvSpPr>
      <xdr:spPr>
        <a:xfrm>
          <a:off x="2377440" y="5276850"/>
          <a:ext cx="135445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900"/>
            <a:t>2017/12/10 01:01:01</a:t>
          </a:r>
          <a:endParaRPr kumimoji="1" lang="ja-JP" altLang="en-US" sz="900"/>
        </a:p>
      </xdr:txBody>
    </xdr:sp>
    <xdr:clientData/>
  </xdr:twoCellAnchor>
  <xdr:twoCellAnchor>
    <xdr:from>
      <xdr:col>3</xdr:col>
      <xdr:colOff>763905</xdr:colOff>
      <xdr:row>30</xdr:row>
      <xdr:rowOff>133350</xdr:rowOff>
    </xdr:from>
    <xdr:to>
      <xdr:col>5</xdr:col>
      <xdr:colOff>198120</xdr:colOff>
      <xdr:row>32</xdr:row>
      <xdr:rowOff>85726</xdr:rowOff>
    </xdr:to>
    <xdr:sp macro="" textlink="">
      <xdr:nvSpPr>
        <xdr:cNvPr id="22" name="正方形/長方形 21"/>
        <xdr:cNvSpPr/>
      </xdr:nvSpPr>
      <xdr:spPr>
        <a:xfrm>
          <a:off x="3735705" y="5276850"/>
          <a:ext cx="141541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情報システム専攻科</a:t>
          </a:r>
        </a:p>
      </xdr:txBody>
    </xdr:sp>
    <xdr:clientData/>
  </xdr:twoCellAnchor>
  <xdr:twoCellAnchor>
    <xdr:from>
      <xdr:col>5</xdr:col>
      <xdr:colOff>184785</xdr:colOff>
      <xdr:row>30</xdr:row>
      <xdr:rowOff>140970</xdr:rowOff>
    </xdr:from>
    <xdr:to>
      <xdr:col>6</xdr:col>
      <xdr:colOff>495300</xdr:colOff>
      <xdr:row>32</xdr:row>
      <xdr:rowOff>93346</xdr:rowOff>
    </xdr:to>
    <xdr:sp macro="" textlink="">
      <xdr:nvSpPr>
        <xdr:cNvPr id="23" name="正方形/長方形 22"/>
        <xdr:cNvSpPr/>
      </xdr:nvSpPr>
      <xdr:spPr>
        <a:xfrm>
          <a:off x="5137785" y="5284470"/>
          <a:ext cx="130111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nishino@xxxxxx</a:t>
          </a:r>
          <a:endParaRPr kumimoji="1" lang="ja-JP" altLang="en-US" sz="1100"/>
        </a:p>
      </xdr:txBody>
    </xdr:sp>
    <xdr:clientData/>
  </xdr:twoCellAnchor>
  <xdr:twoCellAnchor>
    <xdr:from>
      <xdr:col>3</xdr:col>
      <xdr:colOff>763905</xdr:colOff>
      <xdr:row>32</xdr:row>
      <xdr:rowOff>85725</xdr:rowOff>
    </xdr:from>
    <xdr:to>
      <xdr:col>5</xdr:col>
      <xdr:colOff>198120</xdr:colOff>
      <xdr:row>34</xdr:row>
      <xdr:rowOff>41911</xdr:rowOff>
    </xdr:to>
    <xdr:sp macro="" textlink="">
      <xdr:nvSpPr>
        <xdr:cNvPr id="27" name="正方形/長方形 26"/>
        <xdr:cNvSpPr/>
      </xdr:nvSpPr>
      <xdr:spPr>
        <a:xfrm>
          <a:off x="3735705" y="5572125"/>
          <a:ext cx="1415415" cy="29908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kumimoji="1" lang="ja-JP" altLang="ja-JP" sz="1100">
              <a:solidFill>
                <a:schemeClr val="dk1"/>
              </a:solidFill>
              <a:effectLst/>
              <a:latin typeface="+mn-lt"/>
              <a:ea typeface="+mn-ea"/>
              <a:cs typeface="+mn-cs"/>
            </a:rPr>
            <a:t>情報システム専攻科</a:t>
          </a:r>
          <a:endParaRPr lang="ja-JP" altLang="ja-JP">
            <a:effectLst/>
          </a:endParaRPr>
        </a:p>
      </xdr:txBody>
    </xdr:sp>
    <xdr:clientData/>
  </xdr:twoCellAnchor>
  <xdr:twoCellAnchor>
    <xdr:from>
      <xdr:col>5</xdr:col>
      <xdr:colOff>184785</xdr:colOff>
      <xdr:row>32</xdr:row>
      <xdr:rowOff>93345</xdr:rowOff>
    </xdr:from>
    <xdr:to>
      <xdr:col>6</xdr:col>
      <xdr:colOff>495300</xdr:colOff>
      <xdr:row>34</xdr:row>
      <xdr:rowOff>49531</xdr:rowOff>
    </xdr:to>
    <xdr:sp macro="" textlink="">
      <xdr:nvSpPr>
        <xdr:cNvPr id="28" name="正方形/長方形 27"/>
        <xdr:cNvSpPr/>
      </xdr:nvSpPr>
      <xdr:spPr>
        <a:xfrm>
          <a:off x="5137785" y="5579745"/>
          <a:ext cx="1301115" cy="29908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solidFill>
                <a:schemeClr val="dk1"/>
              </a:solidFill>
              <a:effectLst/>
              <a:latin typeface="+mn-lt"/>
              <a:ea typeface="+mn-ea"/>
              <a:cs typeface="+mn-cs"/>
            </a:rPr>
            <a:t>1234567@xxxxxx</a:t>
          </a:r>
          <a:endParaRPr kumimoji="1" lang="ja-JP" altLang="en-US" sz="1100"/>
        </a:p>
      </xdr:txBody>
    </xdr:sp>
    <xdr:clientData/>
  </xdr:twoCellAnchor>
  <xdr:twoCellAnchor>
    <xdr:from>
      <xdr:col>3</xdr:col>
      <xdr:colOff>762000</xdr:colOff>
      <xdr:row>34</xdr:row>
      <xdr:rowOff>41910</xdr:rowOff>
    </xdr:from>
    <xdr:to>
      <xdr:col>5</xdr:col>
      <xdr:colOff>190299</xdr:colOff>
      <xdr:row>35</xdr:row>
      <xdr:rowOff>161926</xdr:rowOff>
    </xdr:to>
    <xdr:sp macro="" textlink="">
      <xdr:nvSpPr>
        <xdr:cNvPr id="32" name="正方形/長方形 31"/>
        <xdr:cNvSpPr/>
      </xdr:nvSpPr>
      <xdr:spPr>
        <a:xfrm>
          <a:off x="3733800" y="5871210"/>
          <a:ext cx="1409499" cy="29146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情報工学科</a:t>
          </a:r>
        </a:p>
      </xdr:txBody>
    </xdr:sp>
    <xdr:clientData/>
  </xdr:twoCellAnchor>
  <xdr:twoCellAnchor>
    <xdr:from>
      <xdr:col>5</xdr:col>
      <xdr:colOff>175260</xdr:colOff>
      <xdr:row>34</xdr:row>
      <xdr:rowOff>49530</xdr:rowOff>
    </xdr:from>
    <xdr:to>
      <xdr:col>6</xdr:col>
      <xdr:colOff>485775</xdr:colOff>
      <xdr:row>36</xdr:row>
      <xdr:rowOff>1906</xdr:rowOff>
    </xdr:to>
    <xdr:sp macro="" textlink="">
      <xdr:nvSpPr>
        <xdr:cNvPr id="33" name="正方形/長方形 32"/>
        <xdr:cNvSpPr/>
      </xdr:nvSpPr>
      <xdr:spPr>
        <a:xfrm>
          <a:off x="5128260" y="5878830"/>
          <a:ext cx="130111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solidFill>
                <a:schemeClr val="dk1"/>
              </a:solidFill>
              <a:effectLst/>
              <a:latin typeface="+mn-lt"/>
              <a:ea typeface="+mn-ea"/>
              <a:cs typeface="+mn-cs"/>
            </a:rPr>
            <a:t>nishino@xxxxxx</a:t>
          </a:r>
          <a:endParaRPr kumimoji="1" lang="ja-JP" altLang="en-US" sz="1100"/>
        </a:p>
      </xdr:txBody>
    </xdr:sp>
    <xdr:clientData/>
  </xdr:twoCellAnchor>
  <xdr:twoCellAnchor>
    <xdr:from>
      <xdr:col>6</xdr:col>
      <xdr:colOff>489585</xdr:colOff>
      <xdr:row>29</xdr:row>
      <xdr:rowOff>13335</xdr:rowOff>
    </xdr:from>
    <xdr:to>
      <xdr:col>7</xdr:col>
      <xdr:colOff>828675</xdr:colOff>
      <xdr:row>30</xdr:row>
      <xdr:rowOff>114300</xdr:rowOff>
    </xdr:to>
    <xdr:sp macro="" textlink="">
      <xdr:nvSpPr>
        <xdr:cNvPr id="36" name="正方形/長方形 35"/>
        <xdr:cNvSpPr/>
      </xdr:nvSpPr>
      <xdr:spPr>
        <a:xfrm>
          <a:off x="6433185" y="4985385"/>
          <a:ext cx="1329690" cy="27241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動作</a:t>
          </a:r>
        </a:p>
      </xdr:txBody>
    </xdr:sp>
    <xdr:clientData/>
  </xdr:twoCellAnchor>
  <xdr:twoCellAnchor>
    <xdr:from>
      <xdr:col>6</xdr:col>
      <xdr:colOff>489585</xdr:colOff>
      <xdr:row>30</xdr:row>
      <xdr:rowOff>133350</xdr:rowOff>
    </xdr:from>
    <xdr:to>
      <xdr:col>7</xdr:col>
      <xdr:colOff>800100</xdr:colOff>
      <xdr:row>32</xdr:row>
      <xdr:rowOff>85726</xdr:rowOff>
    </xdr:to>
    <xdr:sp macro="" textlink="">
      <xdr:nvSpPr>
        <xdr:cNvPr id="37" name="正方形/長方形 36"/>
        <xdr:cNvSpPr/>
      </xdr:nvSpPr>
      <xdr:spPr>
        <a:xfrm>
          <a:off x="6433185" y="5276850"/>
          <a:ext cx="130111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ログイン</a:t>
          </a:r>
        </a:p>
      </xdr:txBody>
    </xdr:sp>
    <xdr:clientData/>
  </xdr:twoCellAnchor>
  <xdr:twoCellAnchor>
    <xdr:from>
      <xdr:col>6</xdr:col>
      <xdr:colOff>489585</xdr:colOff>
      <xdr:row>32</xdr:row>
      <xdr:rowOff>85725</xdr:rowOff>
    </xdr:from>
    <xdr:to>
      <xdr:col>7</xdr:col>
      <xdr:colOff>800100</xdr:colOff>
      <xdr:row>34</xdr:row>
      <xdr:rowOff>41911</xdr:rowOff>
    </xdr:to>
    <xdr:sp macro="" textlink="">
      <xdr:nvSpPr>
        <xdr:cNvPr id="38" name="正方形/長方形 37"/>
        <xdr:cNvSpPr/>
      </xdr:nvSpPr>
      <xdr:spPr>
        <a:xfrm>
          <a:off x="6433185" y="5572125"/>
          <a:ext cx="1301115" cy="29908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dk1"/>
              </a:solidFill>
              <a:effectLst/>
              <a:latin typeface="+mn-lt"/>
              <a:ea typeface="+mn-ea"/>
              <a:cs typeface="+mn-cs"/>
            </a:rPr>
            <a:t>ログイン</a:t>
          </a:r>
          <a:endParaRPr lang="ja-JP" altLang="ja-JP">
            <a:effectLst/>
          </a:endParaRPr>
        </a:p>
        <a:p>
          <a:pPr algn="l"/>
          <a:endParaRPr kumimoji="1" lang="ja-JP" altLang="en-US" sz="1100"/>
        </a:p>
      </xdr:txBody>
    </xdr:sp>
    <xdr:clientData/>
  </xdr:twoCellAnchor>
  <xdr:twoCellAnchor>
    <xdr:from>
      <xdr:col>6</xdr:col>
      <xdr:colOff>480060</xdr:colOff>
      <xdr:row>34</xdr:row>
      <xdr:rowOff>41910</xdr:rowOff>
    </xdr:from>
    <xdr:to>
      <xdr:col>7</xdr:col>
      <xdr:colOff>790575</xdr:colOff>
      <xdr:row>35</xdr:row>
      <xdr:rowOff>161926</xdr:rowOff>
    </xdr:to>
    <xdr:sp macro="" textlink="">
      <xdr:nvSpPr>
        <xdr:cNvPr id="39" name="正方形/長方形 38"/>
        <xdr:cNvSpPr/>
      </xdr:nvSpPr>
      <xdr:spPr>
        <a:xfrm>
          <a:off x="6423660" y="5871210"/>
          <a:ext cx="1301115" cy="29146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課題編集</a:t>
          </a:r>
        </a:p>
      </xdr:txBody>
    </xdr:sp>
    <xdr:clientData/>
  </xdr:twoCellAnchor>
  <xdr:oneCellAnchor>
    <xdr:from>
      <xdr:col>2</xdr:col>
      <xdr:colOff>544830</xdr:colOff>
      <xdr:row>19</xdr:row>
      <xdr:rowOff>47625</xdr:rowOff>
    </xdr:from>
    <xdr:ext cx="723660" cy="275717"/>
    <xdr:sp macro="" textlink="">
      <xdr:nvSpPr>
        <xdr:cNvPr id="40" name="テキスト ボックス 39"/>
        <xdr:cNvSpPr txBox="1"/>
      </xdr:nvSpPr>
      <xdr:spPr>
        <a:xfrm>
          <a:off x="2526030" y="3305175"/>
          <a:ext cx="72366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ログ検索</a:t>
          </a:r>
        </a:p>
      </xdr:txBody>
    </xdr:sp>
    <xdr:clientData/>
  </xdr:oneCellAnchor>
  <xdr:twoCellAnchor>
    <xdr:from>
      <xdr:col>2</xdr:col>
      <xdr:colOff>405765</xdr:colOff>
      <xdr:row>18</xdr:row>
      <xdr:rowOff>131445</xdr:rowOff>
    </xdr:from>
    <xdr:to>
      <xdr:col>2</xdr:col>
      <xdr:colOff>699135</xdr:colOff>
      <xdr:row>20</xdr:row>
      <xdr:rowOff>55245</xdr:rowOff>
    </xdr:to>
    <xdr:sp macro="" textlink="">
      <xdr:nvSpPr>
        <xdr:cNvPr id="41" name="線吹き出し 1 (枠付き) 40"/>
        <xdr:cNvSpPr/>
      </xdr:nvSpPr>
      <xdr:spPr>
        <a:xfrm>
          <a:off x="2386965" y="3217545"/>
          <a:ext cx="293370" cy="266700"/>
        </a:xfrm>
        <a:prstGeom prst="borderCallout1">
          <a:avLst>
            <a:gd name="adj1" fmla="val 104464"/>
            <a:gd name="adj2" fmla="val 38726"/>
            <a:gd name="adj3" fmla="val 223214"/>
            <a:gd name="adj4" fmla="val 211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1</xdr:col>
      <xdr:colOff>840105</xdr:colOff>
      <xdr:row>29</xdr:row>
      <xdr:rowOff>97155</xdr:rowOff>
    </xdr:from>
    <xdr:to>
      <xdr:col>2</xdr:col>
      <xdr:colOff>272415</xdr:colOff>
      <xdr:row>31</xdr:row>
      <xdr:rowOff>20955</xdr:rowOff>
    </xdr:to>
    <xdr:sp macro="" textlink="">
      <xdr:nvSpPr>
        <xdr:cNvPr id="45" name="線吹き出し 1 (枠付き) 44"/>
        <xdr:cNvSpPr/>
      </xdr:nvSpPr>
      <xdr:spPr>
        <a:xfrm>
          <a:off x="1830705" y="5069205"/>
          <a:ext cx="42291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4</xdr:col>
      <xdr:colOff>657225</xdr:colOff>
      <xdr:row>21</xdr:row>
      <xdr:rowOff>1905</xdr:rowOff>
    </xdr:from>
    <xdr:to>
      <xdr:col>5</xdr:col>
      <xdr:colOff>796083</xdr:colOff>
      <xdr:row>22</xdr:row>
      <xdr:rowOff>110490</xdr:rowOff>
    </xdr:to>
    <xdr:sp macro="" textlink="">
      <xdr:nvSpPr>
        <xdr:cNvPr id="47" name="正方形/長方形 46"/>
        <xdr:cNvSpPr/>
      </xdr:nvSpPr>
      <xdr:spPr>
        <a:xfrm>
          <a:off x="4619625" y="3602355"/>
          <a:ext cx="1129458" cy="28003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ロール</a:t>
          </a:r>
        </a:p>
      </xdr:txBody>
    </xdr:sp>
    <xdr:clientData/>
  </xdr:twoCellAnchor>
  <xdr:twoCellAnchor>
    <xdr:from>
      <xdr:col>5</xdr:col>
      <xdr:colOff>811532</xdr:colOff>
      <xdr:row>21</xdr:row>
      <xdr:rowOff>3810</xdr:rowOff>
    </xdr:from>
    <xdr:to>
      <xdr:col>6</xdr:col>
      <xdr:colOff>866775</xdr:colOff>
      <xdr:row>22</xdr:row>
      <xdr:rowOff>127636</xdr:rowOff>
    </xdr:to>
    <xdr:sp macro="" textlink="">
      <xdr:nvSpPr>
        <xdr:cNvPr id="48" name="正方形/長方形 47"/>
        <xdr:cNvSpPr/>
      </xdr:nvSpPr>
      <xdr:spPr>
        <a:xfrm>
          <a:off x="5764532" y="3604260"/>
          <a:ext cx="1045843"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XXXXXX</a:t>
          </a:r>
          <a:endParaRPr kumimoji="1" lang="ja-JP" altLang="en-US" sz="1100"/>
        </a:p>
      </xdr:txBody>
    </xdr:sp>
    <xdr:clientData/>
  </xdr:twoCellAnchor>
  <xdr:twoCellAnchor>
    <xdr:from>
      <xdr:col>4</xdr:col>
      <xdr:colOff>619125</xdr:colOff>
      <xdr:row>23</xdr:row>
      <xdr:rowOff>9525</xdr:rowOff>
    </xdr:from>
    <xdr:to>
      <xdr:col>4</xdr:col>
      <xdr:colOff>923925</xdr:colOff>
      <xdr:row>24</xdr:row>
      <xdr:rowOff>66675</xdr:rowOff>
    </xdr:to>
    <xdr:sp macro="" textlink="">
      <xdr:nvSpPr>
        <xdr:cNvPr id="49" name="正方形/長方形 48"/>
        <xdr:cNvSpPr/>
      </xdr:nvSpPr>
      <xdr:spPr>
        <a:xfrm>
          <a:off x="4581525" y="3952875"/>
          <a:ext cx="3048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434340</xdr:colOff>
      <xdr:row>24</xdr:row>
      <xdr:rowOff>95250</xdr:rowOff>
    </xdr:from>
    <xdr:to>
      <xdr:col>3</xdr:col>
      <xdr:colOff>573198</xdr:colOff>
      <xdr:row>26</xdr:row>
      <xdr:rowOff>45720</xdr:rowOff>
    </xdr:to>
    <xdr:sp macro="" textlink="">
      <xdr:nvSpPr>
        <xdr:cNvPr id="50" name="正方形/長方形 49"/>
        <xdr:cNvSpPr/>
      </xdr:nvSpPr>
      <xdr:spPr>
        <a:xfrm>
          <a:off x="2415540" y="4210050"/>
          <a:ext cx="1129458" cy="293370"/>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ログ時間</a:t>
          </a:r>
        </a:p>
      </xdr:txBody>
    </xdr:sp>
    <xdr:clientData/>
  </xdr:twoCellAnchor>
  <xdr:twoCellAnchor>
    <xdr:from>
      <xdr:col>3</xdr:col>
      <xdr:colOff>560072</xdr:colOff>
      <xdr:row>24</xdr:row>
      <xdr:rowOff>125730</xdr:rowOff>
    </xdr:from>
    <xdr:to>
      <xdr:col>4</xdr:col>
      <xdr:colOff>914399</xdr:colOff>
      <xdr:row>26</xdr:row>
      <xdr:rowOff>57150</xdr:rowOff>
    </xdr:to>
    <xdr:sp macro="" textlink="">
      <xdr:nvSpPr>
        <xdr:cNvPr id="51" name="正方形/長方形 50"/>
        <xdr:cNvSpPr/>
      </xdr:nvSpPr>
      <xdr:spPr>
        <a:xfrm>
          <a:off x="3531872" y="4240530"/>
          <a:ext cx="1344927" cy="27432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XXXXXX</a:t>
          </a:r>
        </a:p>
      </xdr:txBody>
    </xdr:sp>
    <xdr:clientData/>
  </xdr:twoCellAnchor>
  <xdr:twoCellAnchor>
    <xdr:from>
      <xdr:col>5</xdr:col>
      <xdr:colOff>436247</xdr:colOff>
      <xdr:row>24</xdr:row>
      <xdr:rowOff>125730</xdr:rowOff>
    </xdr:from>
    <xdr:to>
      <xdr:col>6</xdr:col>
      <xdr:colOff>800100</xdr:colOff>
      <xdr:row>26</xdr:row>
      <xdr:rowOff>57150</xdr:rowOff>
    </xdr:to>
    <xdr:sp macro="" textlink="">
      <xdr:nvSpPr>
        <xdr:cNvPr id="53" name="正方形/長方形 52"/>
        <xdr:cNvSpPr/>
      </xdr:nvSpPr>
      <xdr:spPr>
        <a:xfrm>
          <a:off x="5389247" y="4240530"/>
          <a:ext cx="1354453" cy="27432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XXXXXX</a:t>
          </a:r>
        </a:p>
      </xdr:txBody>
    </xdr:sp>
    <xdr:clientData/>
  </xdr:twoCellAnchor>
  <xdr:twoCellAnchor>
    <xdr:from>
      <xdr:col>4</xdr:col>
      <xdr:colOff>960122</xdr:colOff>
      <xdr:row>24</xdr:row>
      <xdr:rowOff>135255</xdr:rowOff>
    </xdr:from>
    <xdr:to>
      <xdr:col>5</xdr:col>
      <xdr:colOff>409575</xdr:colOff>
      <xdr:row>26</xdr:row>
      <xdr:rowOff>66675</xdr:rowOff>
    </xdr:to>
    <xdr:sp macro="" textlink="">
      <xdr:nvSpPr>
        <xdr:cNvPr id="54" name="正方形/長方形 53"/>
        <xdr:cNvSpPr/>
      </xdr:nvSpPr>
      <xdr:spPr>
        <a:xfrm>
          <a:off x="4922522" y="4250055"/>
          <a:ext cx="440053" cy="27432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endParaRPr kumimoji="1" lang="en-US" altLang="ja-JP" sz="1100"/>
        </a:p>
      </xdr:txBody>
    </xdr:sp>
    <xdr:clientData/>
  </xdr:twoCellAnchor>
  <xdr:twoCellAnchor>
    <xdr:from>
      <xdr:col>4</xdr:col>
      <xdr:colOff>809625</xdr:colOff>
      <xdr:row>18</xdr:row>
      <xdr:rowOff>123825</xdr:rowOff>
    </xdr:from>
    <xdr:to>
      <xdr:col>5</xdr:col>
      <xdr:colOff>135255</xdr:colOff>
      <xdr:row>20</xdr:row>
      <xdr:rowOff>47625</xdr:rowOff>
    </xdr:to>
    <xdr:sp macro="" textlink="">
      <xdr:nvSpPr>
        <xdr:cNvPr id="55" name="線吹き出し 1 (枠付き) 54"/>
        <xdr:cNvSpPr/>
      </xdr:nvSpPr>
      <xdr:spPr>
        <a:xfrm>
          <a:off x="4772025" y="3209925"/>
          <a:ext cx="316230" cy="266700"/>
        </a:xfrm>
        <a:prstGeom prst="borderCallout1">
          <a:avLst>
            <a:gd name="adj1" fmla="val 104464"/>
            <a:gd name="adj2" fmla="val 38726"/>
            <a:gd name="adj3" fmla="val 179306"/>
            <a:gd name="adj4" fmla="val 18725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2</xdr:col>
      <xdr:colOff>66674</xdr:colOff>
      <xdr:row>21</xdr:row>
      <xdr:rowOff>104775</xdr:rowOff>
    </xdr:from>
    <xdr:to>
      <xdr:col>2</xdr:col>
      <xdr:colOff>361949</xdr:colOff>
      <xdr:row>23</xdr:row>
      <xdr:rowOff>28575</xdr:rowOff>
    </xdr:to>
    <xdr:sp macro="" textlink="">
      <xdr:nvSpPr>
        <xdr:cNvPr id="56" name="線吹き出し 1 (枠付き) 55"/>
        <xdr:cNvSpPr/>
      </xdr:nvSpPr>
      <xdr:spPr>
        <a:xfrm>
          <a:off x="2047874" y="3705225"/>
          <a:ext cx="295275" cy="266700"/>
        </a:xfrm>
        <a:prstGeom prst="borderCallout1">
          <a:avLst>
            <a:gd name="adj1" fmla="val 58035"/>
            <a:gd name="adj2" fmla="val 97265"/>
            <a:gd name="adj3" fmla="val 150105"/>
            <a:gd name="adj4" fmla="val 18359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1</xdr:col>
      <xdr:colOff>971550</xdr:colOff>
      <xdr:row>24</xdr:row>
      <xdr:rowOff>57150</xdr:rowOff>
    </xdr:from>
    <xdr:to>
      <xdr:col>2</xdr:col>
      <xdr:colOff>304800</xdr:colOff>
      <xdr:row>25</xdr:row>
      <xdr:rowOff>156210</xdr:rowOff>
    </xdr:to>
    <xdr:sp macro="" textlink="">
      <xdr:nvSpPr>
        <xdr:cNvPr id="57" name="線吹き出し 1 (枠付き) 56"/>
        <xdr:cNvSpPr/>
      </xdr:nvSpPr>
      <xdr:spPr>
        <a:xfrm>
          <a:off x="1962150" y="4171950"/>
          <a:ext cx="323850" cy="270510"/>
        </a:xfrm>
        <a:prstGeom prst="borderCallout1">
          <a:avLst>
            <a:gd name="adj1" fmla="val 104464"/>
            <a:gd name="adj2" fmla="val 38726"/>
            <a:gd name="adj3" fmla="val 106161"/>
            <a:gd name="adj4" fmla="val 18225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257175</xdr:colOff>
      <xdr:row>26</xdr:row>
      <xdr:rowOff>76200</xdr:rowOff>
    </xdr:from>
    <xdr:to>
      <xdr:col>7</xdr:col>
      <xdr:colOff>323850</xdr:colOff>
      <xdr:row>28</xdr:row>
      <xdr:rowOff>76200</xdr:rowOff>
    </xdr:to>
    <xdr:sp macro="" textlink="">
      <xdr:nvSpPr>
        <xdr:cNvPr id="58" name="角丸四角形 57"/>
        <xdr:cNvSpPr/>
      </xdr:nvSpPr>
      <xdr:spPr>
        <a:xfrm>
          <a:off x="6200775" y="453390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検索</a:t>
          </a:r>
        </a:p>
      </xdr:txBody>
    </xdr:sp>
    <xdr:clientData/>
  </xdr:twoCellAnchor>
  <xdr:twoCellAnchor>
    <xdr:from>
      <xdr:col>2</xdr:col>
      <xdr:colOff>386715</xdr:colOff>
      <xdr:row>32</xdr:row>
      <xdr:rowOff>95250</xdr:rowOff>
    </xdr:from>
    <xdr:to>
      <xdr:col>3</xdr:col>
      <xdr:colOff>750570</xdr:colOff>
      <xdr:row>34</xdr:row>
      <xdr:rowOff>47626</xdr:rowOff>
    </xdr:to>
    <xdr:sp macro="" textlink="">
      <xdr:nvSpPr>
        <xdr:cNvPr id="59" name="正方形/長方形 58"/>
        <xdr:cNvSpPr/>
      </xdr:nvSpPr>
      <xdr:spPr>
        <a:xfrm>
          <a:off x="2367915" y="5581650"/>
          <a:ext cx="135445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900"/>
            <a:t>2017/12/10 01:01:01</a:t>
          </a:r>
          <a:endParaRPr kumimoji="1" lang="ja-JP" altLang="en-US" sz="900"/>
        </a:p>
      </xdr:txBody>
    </xdr:sp>
    <xdr:clientData/>
  </xdr:twoCellAnchor>
  <xdr:twoCellAnchor>
    <xdr:from>
      <xdr:col>2</xdr:col>
      <xdr:colOff>377190</xdr:colOff>
      <xdr:row>34</xdr:row>
      <xdr:rowOff>57150</xdr:rowOff>
    </xdr:from>
    <xdr:to>
      <xdr:col>3</xdr:col>
      <xdr:colOff>741045</xdr:colOff>
      <xdr:row>36</xdr:row>
      <xdr:rowOff>9526</xdr:rowOff>
    </xdr:to>
    <xdr:sp macro="" textlink="">
      <xdr:nvSpPr>
        <xdr:cNvPr id="60" name="正方形/長方形 59"/>
        <xdr:cNvSpPr/>
      </xdr:nvSpPr>
      <xdr:spPr>
        <a:xfrm>
          <a:off x="2358390" y="5886450"/>
          <a:ext cx="135445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900"/>
            <a:t>2017/12/10 01:01:01</a:t>
          </a:r>
          <a:endParaRPr kumimoji="1" lang="ja-JP" altLang="en-US" sz="900"/>
        </a:p>
      </xdr:txBody>
    </xdr:sp>
    <xdr:clientData/>
  </xdr:twoCellAnchor>
  <xdr:twoCellAnchor>
    <xdr:from>
      <xdr:col>5</xdr:col>
      <xdr:colOff>152400</xdr:colOff>
      <xdr:row>26</xdr:row>
      <xdr:rowOff>95250</xdr:rowOff>
    </xdr:from>
    <xdr:to>
      <xdr:col>6</xdr:col>
      <xdr:colOff>219075</xdr:colOff>
      <xdr:row>28</xdr:row>
      <xdr:rowOff>95250</xdr:rowOff>
    </xdr:to>
    <xdr:sp macro="" textlink="">
      <xdr:nvSpPr>
        <xdr:cNvPr id="61" name="角丸四角形 60"/>
        <xdr:cNvSpPr/>
      </xdr:nvSpPr>
      <xdr:spPr>
        <a:xfrm>
          <a:off x="5105400" y="45529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en-US" altLang="ja-JP" sz="1100"/>
            <a:t>CSV</a:t>
          </a:r>
          <a:r>
            <a:rPr kumimoji="1" lang="ja-JP" altLang="en-US" sz="1100"/>
            <a:t>出力</a:t>
          </a:r>
        </a:p>
      </xdr:txBody>
    </xdr:sp>
    <xdr:clientData/>
  </xdr:twoCellAnchor>
  <xdr:twoCellAnchor>
    <xdr:from>
      <xdr:col>4</xdr:col>
      <xdr:colOff>342900</xdr:colOff>
      <xdr:row>21</xdr:row>
      <xdr:rowOff>28575</xdr:rowOff>
    </xdr:from>
    <xdr:to>
      <xdr:col>4</xdr:col>
      <xdr:colOff>647700</xdr:colOff>
      <xdr:row>22</xdr:row>
      <xdr:rowOff>85725</xdr:rowOff>
    </xdr:to>
    <xdr:sp macro="" textlink="">
      <xdr:nvSpPr>
        <xdr:cNvPr id="62" name="正方形/長方形 61"/>
        <xdr:cNvSpPr/>
      </xdr:nvSpPr>
      <xdr:spPr>
        <a:xfrm>
          <a:off x="4305300" y="3629025"/>
          <a:ext cx="3048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6</xdr:col>
      <xdr:colOff>571500</xdr:colOff>
      <xdr:row>21</xdr:row>
      <xdr:rowOff>38100</xdr:rowOff>
    </xdr:from>
    <xdr:to>
      <xdr:col>6</xdr:col>
      <xdr:colOff>876300</xdr:colOff>
      <xdr:row>22</xdr:row>
      <xdr:rowOff>95250</xdr:rowOff>
    </xdr:to>
    <xdr:sp macro="" textlink="">
      <xdr:nvSpPr>
        <xdr:cNvPr id="63" name="正方形/長方形 62"/>
        <xdr:cNvSpPr/>
      </xdr:nvSpPr>
      <xdr:spPr>
        <a:xfrm>
          <a:off x="6515100" y="3638550"/>
          <a:ext cx="3048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4</xdr:col>
      <xdr:colOff>948690</xdr:colOff>
      <xdr:row>22</xdr:row>
      <xdr:rowOff>142875</xdr:rowOff>
    </xdr:from>
    <xdr:to>
      <xdr:col>6</xdr:col>
      <xdr:colOff>96948</xdr:colOff>
      <xdr:row>24</xdr:row>
      <xdr:rowOff>93345</xdr:rowOff>
    </xdr:to>
    <xdr:sp macro="" textlink="">
      <xdr:nvSpPr>
        <xdr:cNvPr id="52" name="正方形/長方形 51"/>
        <xdr:cNvSpPr/>
      </xdr:nvSpPr>
      <xdr:spPr>
        <a:xfrm>
          <a:off x="4911090" y="3914775"/>
          <a:ext cx="1129458" cy="293370"/>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メールアドレス</a:t>
          </a:r>
        </a:p>
      </xdr:txBody>
    </xdr:sp>
    <xdr:clientData/>
  </xdr:twoCellAnchor>
  <xdr:twoCellAnchor>
    <xdr:from>
      <xdr:col>6</xdr:col>
      <xdr:colOff>83822</xdr:colOff>
      <xdr:row>23</xdr:row>
      <xdr:rowOff>1905</xdr:rowOff>
    </xdr:from>
    <xdr:to>
      <xdr:col>7</xdr:col>
      <xdr:colOff>447675</xdr:colOff>
      <xdr:row>24</xdr:row>
      <xdr:rowOff>104775</xdr:rowOff>
    </xdr:to>
    <xdr:sp macro="" textlink="">
      <xdr:nvSpPr>
        <xdr:cNvPr id="64" name="正方形/長方形 63"/>
        <xdr:cNvSpPr/>
      </xdr:nvSpPr>
      <xdr:spPr>
        <a:xfrm>
          <a:off x="6027422" y="3945255"/>
          <a:ext cx="1354453" cy="27432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XXXXXX</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419101</xdr:colOff>
      <xdr:row>13</xdr:row>
      <xdr:rowOff>28574</xdr:rowOff>
    </xdr:from>
    <xdr:to>
      <xdr:col>8</xdr:col>
      <xdr:colOff>381001</xdr:colOff>
      <xdr:row>45</xdr:row>
      <xdr:rowOff>95249</xdr:rowOff>
    </xdr:to>
    <xdr:sp macro="" textlink="">
      <xdr:nvSpPr>
        <xdr:cNvPr id="2" name="正方形/長方形 1"/>
        <xdr:cNvSpPr/>
      </xdr:nvSpPr>
      <xdr:spPr>
        <a:xfrm>
          <a:off x="419101" y="2257424"/>
          <a:ext cx="7886700" cy="55530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889987" cy="275717"/>
    <xdr:sp macro="" textlink="">
      <xdr:nvSpPr>
        <xdr:cNvPr id="5" name="テキスト ボックス 4"/>
        <xdr:cNvSpPr txBox="1"/>
      </xdr:nvSpPr>
      <xdr:spPr>
        <a:xfrm>
          <a:off x="4086225" y="2428875"/>
          <a:ext cx="88998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掲示板一覧</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43</xdr:row>
      <xdr:rowOff>161926</xdr:rowOff>
    </xdr:to>
    <xdr:sp macro="" textlink="">
      <xdr:nvSpPr>
        <xdr:cNvPr id="7" name="正方形/長方形 6"/>
        <xdr:cNvSpPr/>
      </xdr:nvSpPr>
      <xdr:spPr>
        <a:xfrm>
          <a:off x="2152649" y="2924176"/>
          <a:ext cx="5457825" cy="4610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8" name="線吹き出し 1 (枠付き) 7"/>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9" name="線吹き出し 1 (枠付き) 8"/>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0" name="テキスト ボックス 9"/>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323850</xdr:colOff>
      <xdr:row>41</xdr:row>
      <xdr:rowOff>123825</xdr:rowOff>
    </xdr:from>
    <xdr:to>
      <xdr:col>6</xdr:col>
      <xdr:colOff>904875</xdr:colOff>
      <xdr:row>42</xdr:row>
      <xdr:rowOff>161925</xdr:rowOff>
    </xdr:to>
    <xdr:sp macro="" textlink="">
      <xdr:nvSpPr>
        <xdr:cNvPr id="11" name="角丸四角形 10"/>
        <xdr:cNvSpPr/>
      </xdr:nvSpPr>
      <xdr:spPr>
        <a:xfrm>
          <a:off x="6267450"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2</xdr:col>
      <xdr:colOff>419099</xdr:colOff>
      <xdr:row>32</xdr:row>
      <xdr:rowOff>9525</xdr:rowOff>
    </xdr:from>
    <xdr:to>
      <xdr:col>3</xdr:col>
      <xdr:colOff>557957</xdr:colOff>
      <xdr:row>33</xdr:row>
      <xdr:rowOff>114300</xdr:rowOff>
    </xdr:to>
    <xdr:sp macro="" textlink="">
      <xdr:nvSpPr>
        <xdr:cNvPr id="12" name="正方形/長方形 11"/>
        <xdr:cNvSpPr/>
      </xdr:nvSpPr>
      <xdr:spPr>
        <a:xfrm>
          <a:off x="2400299" y="5495925"/>
          <a:ext cx="1129458"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作者</a:t>
          </a:r>
        </a:p>
      </xdr:txBody>
    </xdr:sp>
    <xdr:clientData/>
  </xdr:twoCellAnchor>
  <xdr:twoCellAnchor>
    <xdr:from>
      <xdr:col>1</xdr:col>
      <xdr:colOff>962025</xdr:colOff>
      <xdr:row>15</xdr:row>
      <xdr:rowOff>123825</xdr:rowOff>
    </xdr:from>
    <xdr:to>
      <xdr:col>2</xdr:col>
      <xdr:colOff>295275</xdr:colOff>
      <xdr:row>17</xdr:row>
      <xdr:rowOff>47625</xdr:rowOff>
    </xdr:to>
    <xdr:sp macro="" textlink="">
      <xdr:nvSpPr>
        <xdr:cNvPr id="13" name="線吹き出し 1 (枠付き) 12"/>
        <xdr:cNvSpPr/>
      </xdr:nvSpPr>
      <xdr:spPr>
        <a:xfrm>
          <a:off x="1952625" y="2695575"/>
          <a:ext cx="323850" cy="266700"/>
        </a:xfrm>
        <a:prstGeom prst="borderCallout1">
          <a:avLst>
            <a:gd name="adj1" fmla="val 104464"/>
            <a:gd name="adj2" fmla="val 38726"/>
            <a:gd name="adj3" fmla="val 223214"/>
            <a:gd name="adj4" fmla="val 211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6</xdr:col>
      <xdr:colOff>981075</xdr:colOff>
      <xdr:row>41</xdr:row>
      <xdr:rowOff>123825</xdr:rowOff>
    </xdr:from>
    <xdr:to>
      <xdr:col>7</xdr:col>
      <xdr:colOff>571500</xdr:colOff>
      <xdr:row>42</xdr:row>
      <xdr:rowOff>161925</xdr:rowOff>
    </xdr:to>
    <xdr:sp macro="" textlink="">
      <xdr:nvSpPr>
        <xdr:cNvPr id="14" name="角丸四角形 13"/>
        <xdr:cNvSpPr/>
      </xdr:nvSpPr>
      <xdr:spPr>
        <a:xfrm>
          <a:off x="6924675"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10</xdr:col>
      <xdr:colOff>260985</xdr:colOff>
      <xdr:row>32</xdr:row>
      <xdr:rowOff>160020</xdr:rowOff>
    </xdr:from>
    <xdr:to>
      <xdr:col>10</xdr:col>
      <xdr:colOff>584835</xdr:colOff>
      <xdr:row>34</xdr:row>
      <xdr:rowOff>87630</xdr:rowOff>
    </xdr:to>
    <xdr:sp macro="" textlink="">
      <xdr:nvSpPr>
        <xdr:cNvPr id="15" name="線吹き出し 1 (枠付き) 14"/>
        <xdr:cNvSpPr/>
      </xdr:nvSpPr>
      <xdr:spPr>
        <a:xfrm>
          <a:off x="9862185" y="5646420"/>
          <a:ext cx="323850" cy="27051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10</xdr:col>
      <xdr:colOff>230505</xdr:colOff>
      <xdr:row>28</xdr:row>
      <xdr:rowOff>108585</xdr:rowOff>
    </xdr:from>
    <xdr:to>
      <xdr:col>10</xdr:col>
      <xdr:colOff>554355</xdr:colOff>
      <xdr:row>30</xdr:row>
      <xdr:rowOff>36195</xdr:rowOff>
    </xdr:to>
    <xdr:sp macro="" textlink="">
      <xdr:nvSpPr>
        <xdr:cNvPr id="16" name="線吹き出し 1 (枠付き) 15"/>
        <xdr:cNvSpPr/>
      </xdr:nvSpPr>
      <xdr:spPr>
        <a:xfrm>
          <a:off x="9831705" y="4909185"/>
          <a:ext cx="323850" cy="27051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4</xdr:col>
      <xdr:colOff>754379</xdr:colOff>
      <xdr:row>32</xdr:row>
      <xdr:rowOff>9525</xdr:rowOff>
    </xdr:from>
    <xdr:to>
      <xdr:col>5</xdr:col>
      <xdr:colOff>815340</xdr:colOff>
      <xdr:row>33</xdr:row>
      <xdr:rowOff>114300</xdr:rowOff>
    </xdr:to>
    <xdr:sp macro="" textlink="">
      <xdr:nvSpPr>
        <xdr:cNvPr id="18" name="正方形/長方形 17"/>
        <xdr:cNvSpPr/>
      </xdr:nvSpPr>
      <xdr:spPr>
        <a:xfrm>
          <a:off x="4716779" y="5495925"/>
          <a:ext cx="105156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対象</a:t>
          </a:r>
        </a:p>
      </xdr:txBody>
    </xdr:sp>
    <xdr:clientData/>
  </xdr:twoCellAnchor>
  <xdr:twoCellAnchor>
    <xdr:from>
      <xdr:col>2</xdr:col>
      <xdr:colOff>419101</xdr:colOff>
      <xdr:row>33</xdr:row>
      <xdr:rowOff>142875</xdr:rowOff>
    </xdr:from>
    <xdr:to>
      <xdr:col>3</xdr:col>
      <xdr:colOff>541021</xdr:colOff>
      <xdr:row>35</xdr:row>
      <xdr:rowOff>95251</xdr:rowOff>
    </xdr:to>
    <xdr:sp macro="" textlink="">
      <xdr:nvSpPr>
        <xdr:cNvPr id="19" name="正方形/長方形 18"/>
        <xdr:cNvSpPr/>
      </xdr:nvSpPr>
      <xdr:spPr>
        <a:xfrm>
          <a:off x="2400301" y="5800725"/>
          <a:ext cx="1112520"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nishino@</a:t>
          </a:r>
          <a:endParaRPr kumimoji="1" lang="ja-JP" altLang="en-US" sz="1100"/>
        </a:p>
      </xdr:txBody>
    </xdr:sp>
    <xdr:clientData/>
  </xdr:twoCellAnchor>
  <xdr:twoCellAnchor>
    <xdr:from>
      <xdr:col>4</xdr:col>
      <xdr:colOff>763905</xdr:colOff>
      <xdr:row>33</xdr:row>
      <xdr:rowOff>142875</xdr:rowOff>
    </xdr:from>
    <xdr:to>
      <xdr:col>5</xdr:col>
      <xdr:colOff>811560</xdr:colOff>
      <xdr:row>35</xdr:row>
      <xdr:rowOff>95251</xdr:rowOff>
    </xdr:to>
    <xdr:sp macro="" textlink="">
      <xdr:nvSpPr>
        <xdr:cNvPr id="20" name="正方形/長方形 19"/>
        <xdr:cNvSpPr/>
      </xdr:nvSpPr>
      <xdr:spPr>
        <a:xfrm>
          <a:off x="4726305" y="5800725"/>
          <a:ext cx="103825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情シ専</a:t>
          </a:r>
        </a:p>
      </xdr:txBody>
    </xdr:sp>
    <xdr:clientData/>
  </xdr:twoCellAnchor>
  <xdr:twoCellAnchor>
    <xdr:from>
      <xdr:col>2</xdr:col>
      <xdr:colOff>419101</xdr:colOff>
      <xdr:row>35</xdr:row>
      <xdr:rowOff>114300</xdr:rowOff>
    </xdr:from>
    <xdr:to>
      <xdr:col>3</xdr:col>
      <xdr:colOff>541021</xdr:colOff>
      <xdr:row>37</xdr:row>
      <xdr:rowOff>66676</xdr:rowOff>
    </xdr:to>
    <xdr:sp macro="" textlink="">
      <xdr:nvSpPr>
        <xdr:cNvPr id="21" name="正方形/長方形 20"/>
        <xdr:cNvSpPr/>
      </xdr:nvSpPr>
      <xdr:spPr>
        <a:xfrm>
          <a:off x="2400301" y="6115050"/>
          <a:ext cx="1112520"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a:t>
          </a:r>
          <a:endParaRPr kumimoji="1" lang="ja-JP" altLang="en-US" sz="1100"/>
        </a:p>
      </xdr:txBody>
    </xdr:sp>
    <xdr:clientData/>
  </xdr:twoCellAnchor>
  <xdr:twoCellAnchor>
    <xdr:from>
      <xdr:col>4</xdr:col>
      <xdr:colOff>763905</xdr:colOff>
      <xdr:row>35</xdr:row>
      <xdr:rowOff>114300</xdr:rowOff>
    </xdr:from>
    <xdr:to>
      <xdr:col>5</xdr:col>
      <xdr:colOff>811560</xdr:colOff>
      <xdr:row>37</xdr:row>
      <xdr:rowOff>66676</xdr:rowOff>
    </xdr:to>
    <xdr:sp macro="" textlink="">
      <xdr:nvSpPr>
        <xdr:cNvPr id="22" name="正方形/長方形 21"/>
        <xdr:cNvSpPr/>
      </xdr:nvSpPr>
      <xdr:spPr>
        <a:xfrm>
          <a:off x="4726305" y="6115050"/>
          <a:ext cx="103825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ja-JP" altLang="en-US">
              <a:effectLst/>
            </a:rPr>
            <a:t>情シ、情工</a:t>
          </a:r>
          <a:endParaRPr lang="ja-JP" altLang="ja-JP">
            <a:effectLst/>
          </a:endParaRPr>
        </a:p>
      </xdr:txBody>
    </xdr:sp>
    <xdr:clientData/>
  </xdr:twoCellAnchor>
  <xdr:twoCellAnchor>
    <xdr:from>
      <xdr:col>2</xdr:col>
      <xdr:colOff>419101</xdr:colOff>
      <xdr:row>37</xdr:row>
      <xdr:rowOff>85725</xdr:rowOff>
    </xdr:from>
    <xdr:to>
      <xdr:col>3</xdr:col>
      <xdr:colOff>541021</xdr:colOff>
      <xdr:row>39</xdr:row>
      <xdr:rowOff>38101</xdr:rowOff>
    </xdr:to>
    <xdr:sp macro="" textlink="">
      <xdr:nvSpPr>
        <xdr:cNvPr id="23" name="正方形/長方形 22"/>
        <xdr:cNvSpPr/>
      </xdr:nvSpPr>
      <xdr:spPr>
        <a:xfrm>
          <a:off x="2400301" y="6429375"/>
          <a:ext cx="1112520"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yyyy@</a:t>
          </a:r>
          <a:endParaRPr kumimoji="1" lang="ja-JP" altLang="en-US" sz="1100"/>
        </a:p>
      </xdr:txBody>
    </xdr:sp>
    <xdr:clientData/>
  </xdr:twoCellAnchor>
  <xdr:twoCellAnchor>
    <xdr:from>
      <xdr:col>4</xdr:col>
      <xdr:colOff>763905</xdr:colOff>
      <xdr:row>37</xdr:row>
      <xdr:rowOff>85725</xdr:rowOff>
    </xdr:from>
    <xdr:to>
      <xdr:col>5</xdr:col>
      <xdr:colOff>811560</xdr:colOff>
      <xdr:row>39</xdr:row>
      <xdr:rowOff>38101</xdr:rowOff>
    </xdr:to>
    <xdr:sp macro="" textlink="">
      <xdr:nvSpPr>
        <xdr:cNvPr id="24" name="正方形/長方形 23"/>
        <xdr:cNvSpPr/>
      </xdr:nvSpPr>
      <xdr:spPr>
        <a:xfrm>
          <a:off x="4726305" y="6429375"/>
          <a:ext cx="103825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組込</a:t>
          </a:r>
        </a:p>
      </xdr:txBody>
    </xdr:sp>
    <xdr:clientData/>
  </xdr:twoCellAnchor>
  <xdr:twoCellAnchor>
    <xdr:from>
      <xdr:col>3</xdr:col>
      <xdr:colOff>533400</xdr:colOff>
      <xdr:row>32</xdr:row>
      <xdr:rowOff>9525</xdr:rowOff>
    </xdr:from>
    <xdr:to>
      <xdr:col>4</xdr:col>
      <xdr:colOff>748665</xdr:colOff>
      <xdr:row>33</xdr:row>
      <xdr:rowOff>114300</xdr:rowOff>
    </xdr:to>
    <xdr:sp macro="" textlink="">
      <xdr:nvSpPr>
        <xdr:cNvPr id="25" name="正方形/長方形 24"/>
        <xdr:cNvSpPr/>
      </xdr:nvSpPr>
      <xdr:spPr>
        <a:xfrm>
          <a:off x="3505200" y="5495925"/>
          <a:ext cx="1205865"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ニックネーム</a:t>
          </a:r>
        </a:p>
      </xdr:txBody>
    </xdr:sp>
    <xdr:clientData/>
  </xdr:twoCellAnchor>
  <xdr:twoCellAnchor>
    <xdr:from>
      <xdr:col>3</xdr:col>
      <xdr:colOff>541020</xdr:colOff>
      <xdr:row>33</xdr:row>
      <xdr:rowOff>133350</xdr:rowOff>
    </xdr:from>
    <xdr:to>
      <xdr:col>4</xdr:col>
      <xdr:colOff>748665</xdr:colOff>
      <xdr:row>35</xdr:row>
      <xdr:rowOff>85726</xdr:rowOff>
    </xdr:to>
    <xdr:sp macro="" textlink="">
      <xdr:nvSpPr>
        <xdr:cNvPr id="26" name="正方形/長方形 25"/>
        <xdr:cNvSpPr/>
      </xdr:nvSpPr>
      <xdr:spPr>
        <a:xfrm>
          <a:off x="3512820" y="5791200"/>
          <a:ext cx="119824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西野</a:t>
          </a:r>
        </a:p>
      </xdr:txBody>
    </xdr:sp>
    <xdr:clientData/>
  </xdr:twoCellAnchor>
  <xdr:twoCellAnchor>
    <xdr:from>
      <xdr:col>3</xdr:col>
      <xdr:colOff>541020</xdr:colOff>
      <xdr:row>35</xdr:row>
      <xdr:rowOff>104775</xdr:rowOff>
    </xdr:from>
    <xdr:to>
      <xdr:col>4</xdr:col>
      <xdr:colOff>748665</xdr:colOff>
      <xdr:row>37</xdr:row>
      <xdr:rowOff>57151</xdr:rowOff>
    </xdr:to>
    <xdr:sp macro="" textlink="">
      <xdr:nvSpPr>
        <xdr:cNvPr id="27" name="正方形/長方形 26"/>
        <xdr:cNvSpPr/>
      </xdr:nvSpPr>
      <xdr:spPr>
        <a:xfrm>
          <a:off x="3512820" y="6105525"/>
          <a:ext cx="119824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a:t>
          </a:r>
          <a:endParaRPr kumimoji="1" lang="ja-JP" altLang="en-US" sz="1100"/>
        </a:p>
      </xdr:txBody>
    </xdr:sp>
    <xdr:clientData/>
  </xdr:twoCellAnchor>
  <xdr:twoCellAnchor>
    <xdr:from>
      <xdr:col>3</xdr:col>
      <xdr:colOff>541020</xdr:colOff>
      <xdr:row>37</xdr:row>
      <xdr:rowOff>76200</xdr:rowOff>
    </xdr:from>
    <xdr:to>
      <xdr:col>4</xdr:col>
      <xdr:colOff>748665</xdr:colOff>
      <xdr:row>39</xdr:row>
      <xdr:rowOff>28576</xdr:rowOff>
    </xdr:to>
    <xdr:sp macro="" textlink="">
      <xdr:nvSpPr>
        <xdr:cNvPr id="28" name="正方形/長方形 27"/>
        <xdr:cNvSpPr/>
      </xdr:nvSpPr>
      <xdr:spPr>
        <a:xfrm>
          <a:off x="3512820" y="6419850"/>
          <a:ext cx="119824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a:t>
          </a:r>
          <a:endParaRPr kumimoji="1" lang="ja-JP" altLang="en-US" sz="1100"/>
        </a:p>
      </xdr:txBody>
    </xdr:sp>
    <xdr:clientData/>
  </xdr:twoCellAnchor>
  <xdr:twoCellAnchor>
    <xdr:from>
      <xdr:col>1</xdr:col>
      <xdr:colOff>857250</xdr:colOff>
      <xdr:row>28</xdr:row>
      <xdr:rowOff>142875</xdr:rowOff>
    </xdr:from>
    <xdr:to>
      <xdr:col>2</xdr:col>
      <xdr:colOff>281940</xdr:colOff>
      <xdr:row>30</xdr:row>
      <xdr:rowOff>66675</xdr:rowOff>
    </xdr:to>
    <xdr:sp macro="" textlink="">
      <xdr:nvSpPr>
        <xdr:cNvPr id="29" name="線吹き出し 1 (枠付き) 28"/>
        <xdr:cNvSpPr/>
      </xdr:nvSpPr>
      <xdr:spPr>
        <a:xfrm>
          <a:off x="1847850" y="4943475"/>
          <a:ext cx="415290" cy="266700"/>
        </a:xfrm>
        <a:prstGeom prst="borderCallout1">
          <a:avLst>
            <a:gd name="adj1" fmla="val 104464"/>
            <a:gd name="adj2" fmla="val 38726"/>
            <a:gd name="adj3" fmla="val 258928"/>
            <a:gd name="adj4" fmla="val 19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7</xdr:col>
      <xdr:colOff>790575</xdr:colOff>
      <xdr:row>30</xdr:row>
      <xdr:rowOff>152400</xdr:rowOff>
    </xdr:from>
    <xdr:to>
      <xdr:col>8</xdr:col>
      <xdr:colOff>123825</xdr:colOff>
      <xdr:row>32</xdr:row>
      <xdr:rowOff>76200</xdr:rowOff>
    </xdr:to>
    <xdr:sp macro="" textlink="">
      <xdr:nvSpPr>
        <xdr:cNvPr id="30" name="線吹き出し 1 (枠付き) 29"/>
        <xdr:cNvSpPr/>
      </xdr:nvSpPr>
      <xdr:spPr>
        <a:xfrm>
          <a:off x="7724775" y="5295900"/>
          <a:ext cx="323850" cy="266700"/>
        </a:xfrm>
        <a:prstGeom prst="borderCallout1">
          <a:avLst>
            <a:gd name="adj1" fmla="val 54464"/>
            <a:gd name="adj2" fmla="val 491"/>
            <a:gd name="adj3" fmla="val -23215"/>
            <a:gd name="adj4" fmla="val -18245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oneCellAnchor>
    <xdr:from>
      <xdr:col>2</xdr:col>
      <xdr:colOff>333375</xdr:colOff>
      <xdr:row>30</xdr:row>
      <xdr:rowOff>0</xdr:rowOff>
    </xdr:from>
    <xdr:ext cx="751231" cy="275717"/>
    <xdr:sp macro="" textlink="">
      <xdr:nvSpPr>
        <xdr:cNvPr id="31" name="テキスト ボックス 30"/>
        <xdr:cNvSpPr txBox="1"/>
      </xdr:nvSpPr>
      <xdr:spPr>
        <a:xfrm>
          <a:off x="2314575" y="514350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検索結果</a:t>
          </a:r>
        </a:p>
      </xdr:txBody>
    </xdr:sp>
    <xdr:clientData/>
  </xdr:oneCellAnchor>
  <xdr:oneCellAnchor>
    <xdr:from>
      <xdr:col>2</xdr:col>
      <xdr:colOff>438150</xdr:colOff>
      <xdr:row>18</xdr:row>
      <xdr:rowOff>152400</xdr:rowOff>
    </xdr:from>
    <xdr:ext cx="751231" cy="275717"/>
    <xdr:sp macro="" textlink="">
      <xdr:nvSpPr>
        <xdr:cNvPr id="32" name="テキスト ボックス 31"/>
        <xdr:cNvSpPr txBox="1"/>
      </xdr:nvSpPr>
      <xdr:spPr>
        <a:xfrm>
          <a:off x="2419350" y="323850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検索条件</a:t>
          </a:r>
        </a:p>
      </xdr:txBody>
    </xdr:sp>
    <xdr:clientData/>
  </xdr:oneCellAnchor>
  <xdr:twoCellAnchor>
    <xdr:from>
      <xdr:col>5</xdr:col>
      <xdr:colOff>815339</xdr:colOff>
      <xdr:row>32</xdr:row>
      <xdr:rowOff>17145</xdr:rowOff>
    </xdr:from>
    <xdr:to>
      <xdr:col>6</xdr:col>
      <xdr:colOff>876300</xdr:colOff>
      <xdr:row>33</xdr:row>
      <xdr:rowOff>121920</xdr:rowOff>
    </xdr:to>
    <xdr:sp macro="" textlink="">
      <xdr:nvSpPr>
        <xdr:cNvPr id="43" name="正方形/長方形 42"/>
        <xdr:cNvSpPr/>
      </xdr:nvSpPr>
      <xdr:spPr>
        <a:xfrm>
          <a:off x="5768339" y="5503545"/>
          <a:ext cx="105156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タイトル</a:t>
          </a:r>
        </a:p>
      </xdr:txBody>
    </xdr:sp>
    <xdr:clientData/>
  </xdr:twoCellAnchor>
  <xdr:twoCellAnchor>
    <xdr:from>
      <xdr:col>5</xdr:col>
      <xdr:colOff>824865</xdr:colOff>
      <xdr:row>33</xdr:row>
      <xdr:rowOff>150495</xdr:rowOff>
    </xdr:from>
    <xdr:to>
      <xdr:col>6</xdr:col>
      <xdr:colOff>872520</xdr:colOff>
      <xdr:row>35</xdr:row>
      <xdr:rowOff>102871</xdr:rowOff>
    </xdr:to>
    <xdr:sp macro="" textlink="">
      <xdr:nvSpPr>
        <xdr:cNvPr id="44" name="正方形/長方形 43"/>
        <xdr:cNvSpPr/>
      </xdr:nvSpPr>
      <xdr:spPr>
        <a:xfrm>
          <a:off x="5777865" y="5808345"/>
          <a:ext cx="103825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タイトル１</a:t>
          </a:r>
        </a:p>
      </xdr:txBody>
    </xdr:sp>
    <xdr:clientData/>
  </xdr:twoCellAnchor>
  <xdr:twoCellAnchor>
    <xdr:from>
      <xdr:col>5</xdr:col>
      <xdr:colOff>824865</xdr:colOff>
      <xdr:row>35</xdr:row>
      <xdr:rowOff>121920</xdr:rowOff>
    </xdr:from>
    <xdr:to>
      <xdr:col>6</xdr:col>
      <xdr:colOff>872520</xdr:colOff>
      <xdr:row>37</xdr:row>
      <xdr:rowOff>74296</xdr:rowOff>
    </xdr:to>
    <xdr:sp macro="" textlink="">
      <xdr:nvSpPr>
        <xdr:cNvPr id="45" name="正方形/長方形 44"/>
        <xdr:cNvSpPr/>
      </xdr:nvSpPr>
      <xdr:spPr>
        <a:xfrm>
          <a:off x="5777865" y="6122670"/>
          <a:ext cx="103825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ja-JP" altLang="en-US">
              <a:effectLst/>
            </a:rPr>
            <a:t>タイトル２</a:t>
          </a:r>
          <a:endParaRPr lang="ja-JP" altLang="ja-JP">
            <a:effectLst/>
          </a:endParaRPr>
        </a:p>
      </xdr:txBody>
    </xdr:sp>
    <xdr:clientData/>
  </xdr:twoCellAnchor>
  <xdr:twoCellAnchor>
    <xdr:from>
      <xdr:col>5</xdr:col>
      <xdr:colOff>824865</xdr:colOff>
      <xdr:row>37</xdr:row>
      <xdr:rowOff>93345</xdr:rowOff>
    </xdr:from>
    <xdr:to>
      <xdr:col>6</xdr:col>
      <xdr:colOff>872520</xdr:colOff>
      <xdr:row>39</xdr:row>
      <xdr:rowOff>45721</xdr:rowOff>
    </xdr:to>
    <xdr:sp macro="" textlink="">
      <xdr:nvSpPr>
        <xdr:cNvPr id="46" name="正方形/長方形 45"/>
        <xdr:cNvSpPr/>
      </xdr:nvSpPr>
      <xdr:spPr>
        <a:xfrm>
          <a:off x="5777865" y="6436995"/>
          <a:ext cx="103825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タイトル３</a:t>
          </a:r>
        </a:p>
      </xdr:txBody>
    </xdr:sp>
    <xdr:clientData/>
  </xdr:twoCellAnchor>
  <xdr:twoCellAnchor>
    <xdr:from>
      <xdr:col>0</xdr:col>
      <xdr:colOff>624840</xdr:colOff>
      <xdr:row>17</xdr:row>
      <xdr:rowOff>165736</xdr:rowOff>
    </xdr:from>
    <xdr:to>
      <xdr:col>1</xdr:col>
      <xdr:colOff>752475</xdr:colOff>
      <xdr:row>30</xdr:row>
      <xdr:rowOff>28575</xdr:rowOff>
    </xdr:to>
    <xdr:sp macro="" textlink="">
      <xdr:nvSpPr>
        <xdr:cNvPr id="48" name="正方形/長方形 47"/>
        <xdr:cNvSpPr/>
      </xdr:nvSpPr>
      <xdr:spPr>
        <a:xfrm>
          <a:off x="624840" y="3080386"/>
          <a:ext cx="1118235" cy="209168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861059</xdr:colOff>
      <xdr:row>32</xdr:row>
      <xdr:rowOff>24765</xdr:rowOff>
    </xdr:from>
    <xdr:to>
      <xdr:col>8</xdr:col>
      <xdr:colOff>30480</xdr:colOff>
      <xdr:row>33</xdr:row>
      <xdr:rowOff>129540</xdr:rowOff>
    </xdr:to>
    <xdr:sp macro="" textlink="">
      <xdr:nvSpPr>
        <xdr:cNvPr id="49" name="正方形/長方形 48"/>
        <xdr:cNvSpPr/>
      </xdr:nvSpPr>
      <xdr:spPr>
        <a:xfrm>
          <a:off x="6804659" y="5511165"/>
          <a:ext cx="115062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表示期間</a:t>
          </a:r>
        </a:p>
      </xdr:txBody>
    </xdr:sp>
    <xdr:clientData/>
  </xdr:twoCellAnchor>
  <xdr:twoCellAnchor>
    <xdr:from>
      <xdr:col>6</xdr:col>
      <xdr:colOff>870585</xdr:colOff>
      <xdr:row>33</xdr:row>
      <xdr:rowOff>158115</xdr:rowOff>
    </xdr:from>
    <xdr:to>
      <xdr:col>8</xdr:col>
      <xdr:colOff>26700</xdr:colOff>
      <xdr:row>35</xdr:row>
      <xdr:rowOff>110491</xdr:rowOff>
    </xdr:to>
    <xdr:sp macro="" textlink="">
      <xdr:nvSpPr>
        <xdr:cNvPr id="50" name="正方形/長方形 49"/>
        <xdr:cNvSpPr/>
      </xdr:nvSpPr>
      <xdr:spPr>
        <a:xfrm>
          <a:off x="6814185" y="5815965"/>
          <a:ext cx="113731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2017</a:t>
          </a:r>
          <a:endParaRPr kumimoji="1" lang="ja-JP" altLang="en-US" sz="1100"/>
        </a:p>
      </xdr:txBody>
    </xdr:sp>
    <xdr:clientData/>
  </xdr:twoCellAnchor>
  <xdr:twoCellAnchor>
    <xdr:from>
      <xdr:col>6</xdr:col>
      <xdr:colOff>870585</xdr:colOff>
      <xdr:row>35</xdr:row>
      <xdr:rowOff>129540</xdr:rowOff>
    </xdr:from>
    <xdr:to>
      <xdr:col>8</xdr:col>
      <xdr:colOff>26700</xdr:colOff>
      <xdr:row>37</xdr:row>
      <xdr:rowOff>81916</xdr:rowOff>
    </xdr:to>
    <xdr:sp macro="" textlink="">
      <xdr:nvSpPr>
        <xdr:cNvPr id="51" name="正方形/長方形 50"/>
        <xdr:cNvSpPr/>
      </xdr:nvSpPr>
      <xdr:spPr>
        <a:xfrm>
          <a:off x="6814185" y="6130290"/>
          <a:ext cx="113731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ja-JP" altLang="en-US">
              <a:effectLst/>
            </a:rPr>
            <a:t>タイトル２</a:t>
          </a:r>
          <a:endParaRPr lang="ja-JP" altLang="ja-JP">
            <a:effectLst/>
          </a:endParaRPr>
        </a:p>
      </xdr:txBody>
    </xdr:sp>
    <xdr:clientData/>
  </xdr:twoCellAnchor>
  <xdr:twoCellAnchor>
    <xdr:from>
      <xdr:col>6</xdr:col>
      <xdr:colOff>870585</xdr:colOff>
      <xdr:row>37</xdr:row>
      <xdr:rowOff>100965</xdr:rowOff>
    </xdr:from>
    <xdr:to>
      <xdr:col>8</xdr:col>
      <xdr:colOff>26700</xdr:colOff>
      <xdr:row>39</xdr:row>
      <xdr:rowOff>53341</xdr:rowOff>
    </xdr:to>
    <xdr:sp macro="" textlink="">
      <xdr:nvSpPr>
        <xdr:cNvPr id="52" name="正方形/長方形 51"/>
        <xdr:cNvSpPr/>
      </xdr:nvSpPr>
      <xdr:spPr>
        <a:xfrm>
          <a:off x="6814185" y="6444615"/>
          <a:ext cx="113731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タイトル３</a:t>
          </a:r>
        </a:p>
      </xdr:txBody>
    </xdr:sp>
    <xdr:clientData/>
  </xdr:twoCellAnchor>
  <xdr:twoCellAnchor>
    <xdr:from>
      <xdr:col>0</xdr:col>
      <xdr:colOff>662940</xdr:colOff>
      <xdr:row>18</xdr:row>
      <xdr:rowOff>80011</xdr:rowOff>
    </xdr:from>
    <xdr:to>
      <xdr:col>1</xdr:col>
      <xdr:colOff>600075</xdr:colOff>
      <xdr:row>20</xdr:row>
      <xdr:rowOff>19050</xdr:rowOff>
    </xdr:to>
    <xdr:sp macro="" textlink="">
      <xdr:nvSpPr>
        <xdr:cNvPr id="53" name="正方形/長方形 52"/>
        <xdr:cNvSpPr/>
      </xdr:nvSpPr>
      <xdr:spPr>
        <a:xfrm>
          <a:off x="662940" y="3166111"/>
          <a:ext cx="927735" cy="281939"/>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掲示板</a:t>
          </a:r>
        </a:p>
      </xdr:txBody>
    </xdr:sp>
    <xdr:clientData/>
  </xdr:twoCellAnchor>
  <xdr:twoCellAnchor>
    <xdr:from>
      <xdr:col>0</xdr:col>
      <xdr:colOff>862965</xdr:colOff>
      <xdr:row>19</xdr:row>
      <xdr:rowOff>108586</xdr:rowOff>
    </xdr:from>
    <xdr:to>
      <xdr:col>1</xdr:col>
      <xdr:colOff>800100</xdr:colOff>
      <xdr:row>21</xdr:row>
      <xdr:rowOff>47625</xdr:rowOff>
    </xdr:to>
    <xdr:sp macro="" textlink="">
      <xdr:nvSpPr>
        <xdr:cNvPr id="54" name="正方形/長方形 53"/>
        <xdr:cNvSpPr/>
      </xdr:nvSpPr>
      <xdr:spPr>
        <a:xfrm>
          <a:off x="862965" y="3366136"/>
          <a:ext cx="927735" cy="281939"/>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すべて</a:t>
          </a:r>
        </a:p>
      </xdr:txBody>
    </xdr:sp>
    <xdr:clientData/>
  </xdr:twoCellAnchor>
  <xdr:twoCellAnchor>
    <xdr:from>
      <xdr:col>0</xdr:col>
      <xdr:colOff>853440</xdr:colOff>
      <xdr:row>20</xdr:row>
      <xdr:rowOff>156211</xdr:rowOff>
    </xdr:from>
    <xdr:to>
      <xdr:col>1</xdr:col>
      <xdr:colOff>790575</xdr:colOff>
      <xdr:row>22</xdr:row>
      <xdr:rowOff>95250</xdr:rowOff>
    </xdr:to>
    <xdr:sp macro="" textlink="">
      <xdr:nvSpPr>
        <xdr:cNvPr id="55" name="正方形/長方形 54"/>
        <xdr:cNvSpPr/>
      </xdr:nvSpPr>
      <xdr:spPr>
        <a:xfrm>
          <a:off x="853440" y="3585211"/>
          <a:ext cx="927735" cy="281939"/>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0</xdr:col>
      <xdr:colOff>862965</xdr:colOff>
      <xdr:row>22</xdr:row>
      <xdr:rowOff>51436</xdr:rowOff>
    </xdr:from>
    <xdr:to>
      <xdr:col>1</xdr:col>
      <xdr:colOff>800100</xdr:colOff>
      <xdr:row>23</xdr:row>
      <xdr:rowOff>161925</xdr:rowOff>
    </xdr:to>
    <xdr:sp macro="" textlink="">
      <xdr:nvSpPr>
        <xdr:cNvPr id="56" name="正方形/長方形 55"/>
        <xdr:cNvSpPr/>
      </xdr:nvSpPr>
      <xdr:spPr>
        <a:xfrm>
          <a:off x="862965" y="3823336"/>
          <a:ext cx="927735" cy="281939"/>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クラス</a:t>
          </a:r>
        </a:p>
      </xdr:txBody>
    </xdr:sp>
    <xdr:clientData/>
  </xdr:twoCellAnchor>
  <xdr:twoCellAnchor>
    <xdr:from>
      <xdr:col>0</xdr:col>
      <xdr:colOff>681990</xdr:colOff>
      <xdr:row>24</xdr:row>
      <xdr:rowOff>137161</xdr:rowOff>
    </xdr:from>
    <xdr:to>
      <xdr:col>1</xdr:col>
      <xdr:colOff>619125</xdr:colOff>
      <xdr:row>26</xdr:row>
      <xdr:rowOff>76200</xdr:rowOff>
    </xdr:to>
    <xdr:sp macro="" textlink="">
      <xdr:nvSpPr>
        <xdr:cNvPr id="59" name="正方形/長方形 58"/>
        <xdr:cNvSpPr/>
      </xdr:nvSpPr>
      <xdr:spPr>
        <a:xfrm>
          <a:off x="681990" y="4251961"/>
          <a:ext cx="927735" cy="281939"/>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チャット</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xdr:col>
      <xdr:colOff>299085</xdr:colOff>
      <xdr:row>10</xdr:row>
      <xdr:rowOff>1906</xdr:rowOff>
    </xdr:from>
    <xdr:ext cx="857250" cy="609600"/>
    <xdr:sp macro="" textlink="">
      <xdr:nvSpPr>
        <xdr:cNvPr id="2" name="テキスト ボックス 1"/>
        <xdr:cNvSpPr txBox="1"/>
      </xdr:nvSpPr>
      <xdr:spPr>
        <a:xfrm>
          <a:off x="984885" y="1716406"/>
          <a:ext cx="857250" cy="609600"/>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ログイン</a:t>
          </a:r>
        </a:p>
      </xdr:txBody>
    </xdr:sp>
    <xdr:clientData/>
  </xdr:oneCellAnchor>
  <xdr:oneCellAnchor>
    <xdr:from>
      <xdr:col>4</xdr:col>
      <xdr:colOff>9525</xdr:colOff>
      <xdr:row>9</xdr:row>
      <xdr:rowOff>161926</xdr:rowOff>
    </xdr:from>
    <xdr:ext cx="1104900" cy="571499"/>
    <xdr:sp macro="" textlink="">
      <xdr:nvSpPr>
        <xdr:cNvPr id="3" name="テキスト ボックス 2"/>
        <xdr:cNvSpPr txBox="1"/>
      </xdr:nvSpPr>
      <xdr:spPr>
        <a:xfrm>
          <a:off x="2752725" y="17049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掲示板一覧画面</a:t>
          </a:r>
        </a:p>
      </xdr:txBody>
    </xdr:sp>
    <xdr:clientData/>
  </xdr:oneCellAnchor>
  <xdr:twoCellAnchor>
    <xdr:from>
      <xdr:col>5</xdr:col>
      <xdr:colOff>428625</xdr:colOff>
      <xdr:row>11</xdr:row>
      <xdr:rowOff>104776</xdr:rowOff>
    </xdr:from>
    <xdr:to>
      <xdr:col>7</xdr:col>
      <xdr:colOff>266700</xdr:colOff>
      <xdr:row>19</xdr:row>
      <xdr:rowOff>142876</xdr:rowOff>
    </xdr:to>
    <xdr:cxnSp macro="">
      <xdr:nvCxnSpPr>
        <xdr:cNvPr id="8" name="カギ線コネクタ 7"/>
        <xdr:cNvCxnSpPr>
          <a:stCxn id="3" idx="3"/>
          <a:endCxn id="23" idx="1"/>
        </xdr:cNvCxnSpPr>
      </xdr:nvCxnSpPr>
      <xdr:spPr>
        <a:xfrm>
          <a:off x="3857625" y="1990726"/>
          <a:ext cx="1209675" cy="1409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371475</xdr:colOff>
      <xdr:row>13</xdr:row>
      <xdr:rowOff>1</xdr:rowOff>
    </xdr:from>
    <xdr:ext cx="1104900" cy="571499"/>
    <xdr:sp macro="" textlink="">
      <xdr:nvSpPr>
        <xdr:cNvPr id="12" name="テキスト ボックス 11"/>
        <xdr:cNvSpPr txBox="1"/>
      </xdr:nvSpPr>
      <xdr:spPr>
        <a:xfrm>
          <a:off x="5172075" y="222885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掲示板入力</a:t>
          </a:r>
          <a:endParaRPr kumimoji="1" lang="en-US" altLang="ja-JP" sz="1100"/>
        </a:p>
        <a:p>
          <a:pPr algn="ctr"/>
          <a:r>
            <a:rPr kumimoji="1" lang="ja-JP" altLang="en-US" sz="1100"/>
            <a:t>画面</a:t>
          </a:r>
        </a:p>
      </xdr:txBody>
    </xdr:sp>
    <xdr:clientData/>
  </xdr:oneCellAnchor>
  <xdr:twoCellAnchor>
    <xdr:from>
      <xdr:col>0</xdr:col>
      <xdr:colOff>590550</xdr:colOff>
      <xdr:row>6</xdr:row>
      <xdr:rowOff>95250</xdr:rowOff>
    </xdr:from>
    <xdr:to>
      <xdr:col>3</xdr:col>
      <xdr:colOff>285750</xdr:colOff>
      <xdr:row>8</xdr:row>
      <xdr:rowOff>91440</xdr:rowOff>
    </xdr:to>
    <xdr:sp macro="" textlink="">
      <xdr:nvSpPr>
        <xdr:cNvPr id="17" name="角丸四角形吹き出し 16"/>
        <xdr:cNvSpPr/>
      </xdr:nvSpPr>
      <xdr:spPr>
        <a:xfrm>
          <a:off x="590550" y="1123950"/>
          <a:ext cx="1752600" cy="339090"/>
        </a:xfrm>
        <a:prstGeom prst="wedgeRoundRectCallout">
          <a:avLst>
            <a:gd name="adj1" fmla="val 2530"/>
            <a:gd name="adj2" fmla="val 152542"/>
            <a:gd name="adj3" fmla="val 16667"/>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t>AZ-Cafe</a:t>
          </a:r>
          <a:r>
            <a:rPr kumimoji="1" lang="ja-JP" altLang="en-US" sz="1100"/>
            <a:t>と</a:t>
          </a:r>
          <a:r>
            <a:rPr kumimoji="1" lang="en-US" altLang="ja-JP" sz="1100"/>
            <a:t>URL</a:t>
          </a:r>
          <a:r>
            <a:rPr kumimoji="1" lang="ja-JP" altLang="en-US" sz="1100"/>
            <a:t>を分ける</a:t>
          </a:r>
        </a:p>
      </xdr:txBody>
    </xdr:sp>
    <xdr:clientData/>
  </xdr:twoCellAnchor>
  <xdr:oneCellAnchor>
    <xdr:from>
      <xdr:col>7</xdr:col>
      <xdr:colOff>266700</xdr:colOff>
      <xdr:row>18</xdr:row>
      <xdr:rowOff>28576</xdr:rowOff>
    </xdr:from>
    <xdr:ext cx="1104900" cy="571499"/>
    <xdr:sp macro="" textlink="">
      <xdr:nvSpPr>
        <xdr:cNvPr id="23" name="テキスト ボックス 22"/>
        <xdr:cNvSpPr txBox="1"/>
      </xdr:nvSpPr>
      <xdr:spPr>
        <a:xfrm>
          <a:off x="5067300" y="31146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チャット画面</a:t>
          </a:r>
        </a:p>
      </xdr:txBody>
    </xdr:sp>
    <xdr:clientData/>
  </xdr:oneCellAnchor>
  <xdr:twoCellAnchor>
    <xdr:from>
      <xdr:col>2</xdr:col>
      <xdr:colOff>470535</xdr:colOff>
      <xdr:row>11</xdr:row>
      <xdr:rowOff>104776</xdr:rowOff>
    </xdr:from>
    <xdr:to>
      <xdr:col>4</xdr:col>
      <xdr:colOff>9525</xdr:colOff>
      <xdr:row>11</xdr:row>
      <xdr:rowOff>135256</xdr:rowOff>
    </xdr:to>
    <xdr:cxnSp macro="">
      <xdr:nvCxnSpPr>
        <xdr:cNvPr id="41" name="カギ線コネクタ 40"/>
        <xdr:cNvCxnSpPr>
          <a:stCxn id="3" idx="1"/>
          <a:endCxn id="2" idx="3"/>
        </xdr:cNvCxnSpPr>
      </xdr:nvCxnSpPr>
      <xdr:spPr>
        <a:xfrm rot="10800000" flipV="1">
          <a:off x="1842135" y="1990726"/>
          <a:ext cx="910590" cy="30480"/>
        </a:xfrm>
        <a:prstGeom prst="bentConnector3">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428625</xdr:colOff>
      <xdr:row>11</xdr:row>
      <xdr:rowOff>104777</xdr:rowOff>
    </xdr:from>
    <xdr:to>
      <xdr:col>7</xdr:col>
      <xdr:colOff>371475</xdr:colOff>
      <xdr:row>14</xdr:row>
      <xdr:rowOff>114302</xdr:rowOff>
    </xdr:to>
    <xdr:cxnSp macro="">
      <xdr:nvCxnSpPr>
        <xdr:cNvPr id="43" name="カギ線コネクタ 42"/>
        <xdr:cNvCxnSpPr>
          <a:stCxn id="12" idx="1"/>
          <a:endCxn id="3" idx="3"/>
        </xdr:cNvCxnSpPr>
      </xdr:nvCxnSpPr>
      <xdr:spPr>
        <a:xfrm rot="10800000">
          <a:off x="3857625" y="1990727"/>
          <a:ext cx="1314450" cy="523875"/>
        </a:xfrm>
        <a:prstGeom prst="bentConnector3">
          <a:avLst>
            <a:gd name="adj1" fmla="val 53623"/>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571500</xdr:colOff>
      <xdr:row>13</xdr:row>
      <xdr:rowOff>1</xdr:rowOff>
    </xdr:from>
    <xdr:ext cx="1104900" cy="571499"/>
    <xdr:sp macro="" textlink="">
      <xdr:nvSpPr>
        <xdr:cNvPr id="70" name="テキスト ボックス 69"/>
        <xdr:cNvSpPr txBox="1"/>
      </xdr:nvSpPr>
      <xdr:spPr>
        <a:xfrm>
          <a:off x="6743700" y="222885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掲示板入力</a:t>
          </a:r>
          <a:endParaRPr kumimoji="1" lang="en-US" altLang="ja-JP" sz="1100"/>
        </a:p>
        <a:p>
          <a:pPr algn="ctr"/>
          <a:r>
            <a:rPr kumimoji="1" lang="ja-JP" altLang="en-US" sz="1100"/>
            <a:t>確認画面</a:t>
          </a:r>
        </a:p>
      </xdr:txBody>
    </xdr:sp>
    <xdr:clientData/>
  </xdr:oneCellAnchor>
  <xdr:twoCellAnchor>
    <xdr:from>
      <xdr:col>9</xdr:col>
      <xdr:colOff>104776</xdr:colOff>
      <xdr:row>14</xdr:row>
      <xdr:rowOff>114301</xdr:rowOff>
    </xdr:from>
    <xdr:to>
      <xdr:col>9</xdr:col>
      <xdr:colOff>571501</xdr:colOff>
      <xdr:row>14</xdr:row>
      <xdr:rowOff>127001</xdr:rowOff>
    </xdr:to>
    <xdr:cxnSp macro="">
      <xdr:nvCxnSpPr>
        <xdr:cNvPr id="71" name="カギ線コネクタ 70"/>
        <xdr:cNvCxnSpPr>
          <a:stCxn id="70" idx="1"/>
          <a:endCxn id="12" idx="3"/>
        </xdr:cNvCxnSpPr>
      </xdr:nvCxnSpPr>
      <xdr:spPr>
        <a:xfrm rot="10800000">
          <a:off x="6276976" y="2514601"/>
          <a:ext cx="466725"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257175</xdr:colOff>
      <xdr:row>3</xdr:row>
      <xdr:rowOff>142876</xdr:rowOff>
    </xdr:from>
    <xdr:ext cx="1104900" cy="571499"/>
    <xdr:sp macro="" textlink="">
      <xdr:nvSpPr>
        <xdr:cNvPr id="75" name="テキスト ボックス 74"/>
        <xdr:cNvSpPr txBox="1"/>
      </xdr:nvSpPr>
      <xdr:spPr>
        <a:xfrm>
          <a:off x="5057775" y="65722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掲示板表示画面</a:t>
          </a:r>
        </a:p>
      </xdr:txBody>
    </xdr:sp>
    <xdr:clientData/>
  </xdr:oneCellAnchor>
  <xdr:twoCellAnchor>
    <xdr:from>
      <xdr:col>5</xdr:col>
      <xdr:colOff>428625</xdr:colOff>
      <xdr:row>5</xdr:row>
      <xdr:rowOff>85726</xdr:rowOff>
    </xdr:from>
    <xdr:to>
      <xdr:col>7</xdr:col>
      <xdr:colOff>257175</xdr:colOff>
      <xdr:row>11</xdr:row>
      <xdr:rowOff>104776</xdr:rowOff>
    </xdr:to>
    <xdr:cxnSp macro="">
      <xdr:nvCxnSpPr>
        <xdr:cNvPr id="77" name="カギ線コネクタ 76"/>
        <xdr:cNvCxnSpPr>
          <a:stCxn id="75" idx="1"/>
          <a:endCxn id="3" idx="3"/>
        </xdr:cNvCxnSpPr>
      </xdr:nvCxnSpPr>
      <xdr:spPr>
        <a:xfrm rot="10800000" flipV="1">
          <a:off x="3857625" y="942976"/>
          <a:ext cx="1200150" cy="104775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419100</xdr:colOff>
      <xdr:row>8</xdr:row>
      <xdr:rowOff>28576</xdr:rowOff>
    </xdr:from>
    <xdr:ext cx="1104900" cy="571499"/>
    <xdr:sp macro="" textlink="">
      <xdr:nvSpPr>
        <xdr:cNvPr id="83" name="テキスト ボックス 82"/>
        <xdr:cNvSpPr txBox="1"/>
      </xdr:nvSpPr>
      <xdr:spPr>
        <a:xfrm>
          <a:off x="6591300" y="14001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掲示板修</a:t>
          </a:r>
          <a:endParaRPr kumimoji="1" lang="en-US" altLang="ja-JP" sz="1100"/>
        </a:p>
        <a:p>
          <a:pPr algn="ctr"/>
          <a:r>
            <a:rPr kumimoji="1" lang="ja-JP" altLang="en-US" sz="1100"/>
            <a:t>正確認画面</a:t>
          </a:r>
        </a:p>
      </xdr:txBody>
    </xdr:sp>
    <xdr:clientData/>
  </xdr:oneCellAnchor>
  <xdr:oneCellAnchor>
    <xdr:from>
      <xdr:col>7</xdr:col>
      <xdr:colOff>247650</xdr:colOff>
      <xdr:row>8</xdr:row>
      <xdr:rowOff>57151</xdr:rowOff>
    </xdr:from>
    <xdr:ext cx="1104900" cy="571499"/>
    <xdr:sp macro="" textlink="">
      <xdr:nvSpPr>
        <xdr:cNvPr id="85" name="テキスト ボックス 84"/>
        <xdr:cNvSpPr txBox="1"/>
      </xdr:nvSpPr>
      <xdr:spPr>
        <a:xfrm>
          <a:off x="5048250" y="142875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掲示板修正画面</a:t>
          </a:r>
        </a:p>
      </xdr:txBody>
    </xdr:sp>
    <xdr:clientData/>
  </xdr:oneCellAnchor>
  <xdr:twoCellAnchor>
    <xdr:from>
      <xdr:col>8</xdr:col>
      <xdr:colOff>114299</xdr:colOff>
      <xdr:row>7</xdr:row>
      <xdr:rowOff>28576</xdr:rowOff>
    </xdr:from>
    <xdr:to>
      <xdr:col>8</xdr:col>
      <xdr:colOff>123824</xdr:colOff>
      <xdr:row>8</xdr:row>
      <xdr:rowOff>57152</xdr:rowOff>
    </xdr:to>
    <xdr:cxnSp macro="">
      <xdr:nvCxnSpPr>
        <xdr:cNvPr id="86" name="カギ線コネクタ 85"/>
        <xdr:cNvCxnSpPr>
          <a:stCxn id="85" idx="0"/>
          <a:endCxn id="75" idx="2"/>
        </xdr:cNvCxnSpPr>
      </xdr:nvCxnSpPr>
      <xdr:spPr>
        <a:xfrm rot="5400000" flipH="1" flipV="1">
          <a:off x="5505449" y="1323976"/>
          <a:ext cx="200026"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666750</xdr:colOff>
      <xdr:row>9</xdr:row>
      <xdr:rowOff>142875</xdr:rowOff>
    </xdr:from>
    <xdr:to>
      <xdr:col>9</xdr:col>
      <xdr:colOff>419100</xdr:colOff>
      <xdr:row>10</xdr:row>
      <xdr:rowOff>0</xdr:rowOff>
    </xdr:to>
    <xdr:cxnSp macro="">
      <xdr:nvCxnSpPr>
        <xdr:cNvPr id="90" name="カギ線コネクタ 89"/>
        <xdr:cNvCxnSpPr>
          <a:stCxn id="83" idx="1"/>
          <a:endCxn id="85" idx="3"/>
        </xdr:cNvCxnSpPr>
      </xdr:nvCxnSpPr>
      <xdr:spPr>
        <a:xfrm rot="10800000" flipV="1">
          <a:off x="6153150" y="1685925"/>
          <a:ext cx="438150" cy="2857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74" name="正方形/長方形 73"/>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952500</xdr:colOff>
      <xdr:row>17</xdr:row>
      <xdr:rowOff>123825</xdr:rowOff>
    </xdr:from>
    <xdr:to>
      <xdr:col>7</xdr:col>
      <xdr:colOff>257175</xdr:colOff>
      <xdr:row>19</xdr:row>
      <xdr:rowOff>57150</xdr:rowOff>
    </xdr:to>
    <xdr:sp macro="" textlink="">
      <xdr:nvSpPr>
        <xdr:cNvPr id="75" name="正方形/長方形 74"/>
        <xdr:cNvSpPr/>
      </xdr:nvSpPr>
      <xdr:spPr>
        <a:xfrm>
          <a:off x="3924300" y="3038475"/>
          <a:ext cx="3267075" cy="2762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933450</xdr:colOff>
      <xdr:row>20</xdr:row>
      <xdr:rowOff>95250</xdr:rowOff>
    </xdr:from>
    <xdr:to>
      <xdr:col>7</xdr:col>
      <xdr:colOff>238125</xdr:colOff>
      <xdr:row>22</xdr:row>
      <xdr:rowOff>28575</xdr:rowOff>
    </xdr:to>
    <xdr:sp macro="" textlink="">
      <xdr:nvSpPr>
        <xdr:cNvPr id="76" name="正方形/長方形 75"/>
        <xdr:cNvSpPr/>
      </xdr:nvSpPr>
      <xdr:spPr>
        <a:xfrm>
          <a:off x="3905250" y="3524250"/>
          <a:ext cx="3267075" cy="2762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66675</xdr:colOff>
      <xdr:row>25</xdr:row>
      <xdr:rowOff>123825</xdr:rowOff>
    </xdr:from>
    <xdr:to>
      <xdr:col>4</xdr:col>
      <xdr:colOff>133350</xdr:colOff>
      <xdr:row>27</xdr:row>
      <xdr:rowOff>123825</xdr:rowOff>
    </xdr:to>
    <xdr:sp macro="" textlink="">
      <xdr:nvSpPr>
        <xdr:cNvPr id="77" name="角丸四角形 76"/>
        <xdr:cNvSpPr/>
      </xdr:nvSpPr>
      <xdr:spPr>
        <a:xfrm>
          <a:off x="3038475" y="4410075"/>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ログイン</a:t>
          </a:r>
        </a:p>
      </xdr:txBody>
    </xdr:sp>
    <xdr:clientData/>
  </xdr:twoCellAnchor>
  <xdr:twoCellAnchor>
    <xdr:from>
      <xdr:col>4</xdr:col>
      <xdr:colOff>628650</xdr:colOff>
      <xdr:row>25</xdr:row>
      <xdr:rowOff>123825</xdr:rowOff>
    </xdr:from>
    <xdr:to>
      <xdr:col>5</xdr:col>
      <xdr:colOff>695325</xdr:colOff>
      <xdr:row>27</xdr:row>
      <xdr:rowOff>123825</xdr:rowOff>
    </xdr:to>
    <xdr:sp macro="" textlink="">
      <xdr:nvSpPr>
        <xdr:cNvPr id="78" name="角丸四角形 77"/>
        <xdr:cNvSpPr/>
      </xdr:nvSpPr>
      <xdr:spPr>
        <a:xfrm>
          <a:off x="4591050" y="4410075"/>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キャンセル</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79" name="正方形/長方形 78"/>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114300</xdr:colOff>
      <xdr:row>17</xdr:row>
      <xdr:rowOff>85725</xdr:rowOff>
    </xdr:from>
    <xdr:ext cx="1866345" cy="275717"/>
    <xdr:sp macro="" textlink="">
      <xdr:nvSpPr>
        <xdr:cNvPr id="80" name="テキスト ボックス 79"/>
        <xdr:cNvSpPr txBox="1"/>
      </xdr:nvSpPr>
      <xdr:spPr>
        <a:xfrm>
          <a:off x="2095500" y="3000375"/>
          <a:ext cx="186634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ユーザー名（メールアドレス）</a:t>
          </a:r>
        </a:p>
      </xdr:txBody>
    </xdr:sp>
    <xdr:clientData/>
  </xdr:oneCellAnchor>
  <xdr:oneCellAnchor>
    <xdr:from>
      <xdr:col>2</xdr:col>
      <xdr:colOff>419100</xdr:colOff>
      <xdr:row>20</xdr:row>
      <xdr:rowOff>123825</xdr:rowOff>
    </xdr:from>
    <xdr:ext cx="821059" cy="275717"/>
    <xdr:sp macro="" textlink="">
      <xdr:nvSpPr>
        <xdr:cNvPr id="81" name="テキスト ボックス 80"/>
        <xdr:cNvSpPr txBox="1"/>
      </xdr:nvSpPr>
      <xdr:spPr>
        <a:xfrm>
          <a:off x="2400300" y="3552825"/>
          <a:ext cx="82105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パスワード</a:t>
          </a:r>
        </a:p>
      </xdr:txBody>
    </xdr:sp>
    <xdr:clientData/>
  </xdr:oneCellAnchor>
  <xdr:twoCellAnchor>
    <xdr:from>
      <xdr:col>6</xdr:col>
      <xdr:colOff>409575</xdr:colOff>
      <xdr:row>15</xdr:row>
      <xdr:rowOff>28575</xdr:rowOff>
    </xdr:from>
    <xdr:to>
      <xdr:col>6</xdr:col>
      <xdr:colOff>733425</xdr:colOff>
      <xdr:row>16</xdr:row>
      <xdr:rowOff>123825</xdr:rowOff>
    </xdr:to>
    <xdr:sp macro="" textlink="">
      <xdr:nvSpPr>
        <xdr:cNvPr id="82" name="線吹き出し 1 (枠付き) 81"/>
        <xdr:cNvSpPr/>
      </xdr:nvSpPr>
      <xdr:spPr>
        <a:xfrm>
          <a:off x="6353175" y="2600325"/>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6</xdr:col>
      <xdr:colOff>857250</xdr:colOff>
      <xdr:row>23</xdr:row>
      <xdr:rowOff>9525</xdr:rowOff>
    </xdr:from>
    <xdr:to>
      <xdr:col>7</xdr:col>
      <xdr:colOff>190500</xdr:colOff>
      <xdr:row>24</xdr:row>
      <xdr:rowOff>104775</xdr:rowOff>
    </xdr:to>
    <xdr:sp macro="" textlink="">
      <xdr:nvSpPr>
        <xdr:cNvPr id="83" name="線吹き出し 1 (枠付き) 82"/>
        <xdr:cNvSpPr/>
      </xdr:nvSpPr>
      <xdr:spPr>
        <a:xfrm>
          <a:off x="6800850" y="3952875"/>
          <a:ext cx="323850" cy="266700"/>
        </a:xfrm>
        <a:prstGeom prst="borderCallout1">
          <a:avLst>
            <a:gd name="adj1" fmla="val 18750"/>
            <a:gd name="adj2" fmla="val -8333"/>
            <a:gd name="adj3" fmla="val -76786"/>
            <a:gd name="adj4" fmla="val -12068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3</xdr:col>
      <xdr:colOff>942975</xdr:colOff>
      <xdr:row>28</xdr:row>
      <xdr:rowOff>142875</xdr:rowOff>
    </xdr:from>
    <xdr:to>
      <xdr:col>4</xdr:col>
      <xdr:colOff>276225</xdr:colOff>
      <xdr:row>30</xdr:row>
      <xdr:rowOff>66675</xdr:rowOff>
    </xdr:to>
    <xdr:sp macro="" textlink="">
      <xdr:nvSpPr>
        <xdr:cNvPr id="84" name="線吹き出し 1 (枠付き) 83"/>
        <xdr:cNvSpPr/>
      </xdr:nvSpPr>
      <xdr:spPr>
        <a:xfrm>
          <a:off x="3914775" y="4943475"/>
          <a:ext cx="323850" cy="266700"/>
        </a:xfrm>
        <a:prstGeom prst="borderCallout1">
          <a:avLst>
            <a:gd name="adj1" fmla="val 18750"/>
            <a:gd name="adj2" fmla="val -8333"/>
            <a:gd name="adj3" fmla="val -76786"/>
            <a:gd name="adj4" fmla="val -12068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5</xdr:col>
      <xdr:colOff>571500</xdr:colOff>
      <xdr:row>29</xdr:row>
      <xdr:rowOff>19050</xdr:rowOff>
    </xdr:from>
    <xdr:to>
      <xdr:col>5</xdr:col>
      <xdr:colOff>895350</xdr:colOff>
      <xdr:row>30</xdr:row>
      <xdr:rowOff>114300</xdr:rowOff>
    </xdr:to>
    <xdr:sp macro="" textlink="">
      <xdr:nvSpPr>
        <xdr:cNvPr id="85" name="線吹き出し 1 (枠付き) 84"/>
        <xdr:cNvSpPr/>
      </xdr:nvSpPr>
      <xdr:spPr>
        <a:xfrm>
          <a:off x="5524500" y="4991100"/>
          <a:ext cx="323850" cy="266700"/>
        </a:xfrm>
        <a:prstGeom prst="borderCallout1">
          <a:avLst>
            <a:gd name="adj1" fmla="val 18750"/>
            <a:gd name="adj2" fmla="val -8333"/>
            <a:gd name="adj3" fmla="val -76786"/>
            <a:gd name="adj4" fmla="val -12068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072515" y="2207895"/>
          <a:ext cx="5815965" cy="301752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7" name="正方形/長方形 6"/>
        <xdr:cNvSpPr/>
      </xdr:nvSpPr>
      <xdr:spPr>
        <a:xfrm>
          <a:off x="1748790" y="2964180"/>
          <a:ext cx="672465" cy="26860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190500</xdr:colOff>
      <xdr:row>15</xdr:row>
      <xdr:rowOff>131445</xdr:rowOff>
    </xdr:from>
    <xdr:ext cx="2354580" cy="275717"/>
    <xdr:sp macro="" textlink="">
      <xdr:nvSpPr>
        <xdr:cNvPr id="9" name="テキスト ボックス 8"/>
        <xdr:cNvSpPr txBox="1"/>
      </xdr:nvSpPr>
      <xdr:spPr>
        <a:xfrm>
          <a:off x="1973580" y="2646045"/>
          <a:ext cx="235458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お知らせ</a:t>
          </a:r>
        </a:p>
      </xdr:txBody>
    </xdr:sp>
    <xdr:clientData/>
  </xdr:oneCellAnchor>
  <xdr:twoCellAnchor>
    <xdr:from>
      <xdr:col>4</xdr:col>
      <xdr:colOff>798195</xdr:colOff>
      <xdr:row>16</xdr:row>
      <xdr:rowOff>127635</xdr:rowOff>
    </xdr:from>
    <xdr:to>
      <xdr:col>5</xdr:col>
      <xdr:colOff>230505</xdr:colOff>
      <xdr:row>18</xdr:row>
      <xdr:rowOff>55245</xdr:rowOff>
    </xdr:to>
    <xdr:sp macro="" textlink="">
      <xdr:nvSpPr>
        <xdr:cNvPr id="10" name="線吹き出し 1 (枠付き) 9"/>
        <xdr:cNvSpPr/>
      </xdr:nvSpPr>
      <xdr:spPr>
        <a:xfrm>
          <a:off x="4364355" y="2809875"/>
          <a:ext cx="323850" cy="26289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oneCellAnchor>
    <xdr:from>
      <xdr:col>2</xdr:col>
      <xdr:colOff>167640</xdr:colOff>
      <xdr:row>18</xdr:row>
      <xdr:rowOff>139065</xdr:rowOff>
    </xdr:from>
    <xdr:ext cx="3474720" cy="459100"/>
    <xdr:sp macro="" textlink="">
      <xdr:nvSpPr>
        <xdr:cNvPr id="14" name="テキスト ボックス 13"/>
        <xdr:cNvSpPr txBox="1"/>
      </xdr:nvSpPr>
      <xdr:spPr>
        <a:xfrm>
          <a:off x="1950720" y="3156585"/>
          <a:ext cx="3474720"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課題</a:t>
          </a:r>
          <a:r>
            <a:rPr kumimoji="1" lang="en-US" altLang="ja-JP" sz="1100"/>
            <a:t>XXXX</a:t>
          </a:r>
          <a:r>
            <a:rPr kumimoji="1" lang="ja-JP" altLang="en-US" sz="1100"/>
            <a:t>が公開されました！</a:t>
          </a:r>
          <a:endParaRPr kumimoji="1" lang="en-US" altLang="ja-JP" sz="1100"/>
        </a:p>
        <a:p>
          <a:r>
            <a:rPr kumimoji="1" lang="ja-JP" altLang="en-US" sz="1100"/>
            <a:t>課題</a:t>
          </a:r>
          <a:r>
            <a:rPr kumimoji="1" lang="en-US" altLang="ja-JP" sz="1100"/>
            <a:t>XXXX</a:t>
          </a:r>
          <a:r>
            <a:rPr kumimoji="1" lang="ja-JP" altLang="en-US" sz="1100"/>
            <a:t>が提出期限を過ぎています！</a:t>
          </a:r>
        </a:p>
      </xdr:txBody>
    </xdr:sp>
    <xdr:clientData/>
  </xdr:oneCellAnchor>
  <xdr:twoCellAnchor>
    <xdr:from>
      <xdr:col>3</xdr:col>
      <xdr:colOff>647700</xdr:colOff>
      <xdr:row>21</xdr:row>
      <xdr:rowOff>28575</xdr:rowOff>
    </xdr:from>
    <xdr:to>
      <xdr:col>4</xdr:col>
      <xdr:colOff>962025</xdr:colOff>
      <xdr:row>27</xdr:row>
      <xdr:rowOff>152400</xdr:rowOff>
    </xdr:to>
    <xdr:sp macro="" textlink="">
      <xdr:nvSpPr>
        <xdr:cNvPr id="3" name="円/楕円 2"/>
        <xdr:cNvSpPr/>
      </xdr:nvSpPr>
      <xdr:spPr>
        <a:xfrm>
          <a:off x="3619500" y="3629025"/>
          <a:ext cx="1304925" cy="11525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140970</xdr:colOff>
      <xdr:row>22</xdr:row>
      <xdr:rowOff>3810</xdr:rowOff>
    </xdr:from>
    <xdr:to>
      <xdr:col>5</xdr:col>
      <xdr:colOff>563880</xdr:colOff>
      <xdr:row>23</xdr:row>
      <xdr:rowOff>102870</xdr:rowOff>
    </xdr:to>
    <xdr:sp macro="" textlink="">
      <xdr:nvSpPr>
        <xdr:cNvPr id="8" name="線吹き出し 1 (枠付き) 7"/>
        <xdr:cNvSpPr/>
      </xdr:nvSpPr>
      <xdr:spPr>
        <a:xfrm>
          <a:off x="5093970" y="3775710"/>
          <a:ext cx="422910" cy="27051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oneCellAnchor>
    <xdr:from>
      <xdr:col>2</xdr:col>
      <xdr:colOff>100965</xdr:colOff>
      <xdr:row>27</xdr:row>
      <xdr:rowOff>158115</xdr:rowOff>
    </xdr:from>
    <xdr:ext cx="3474720" cy="275717"/>
    <xdr:sp macro="" textlink="">
      <xdr:nvSpPr>
        <xdr:cNvPr id="11" name="テキスト ボックス 10"/>
        <xdr:cNvSpPr txBox="1"/>
      </xdr:nvSpPr>
      <xdr:spPr>
        <a:xfrm>
          <a:off x="2082165" y="4787265"/>
          <a:ext cx="347472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必須課題</a:t>
          </a:r>
          <a:r>
            <a:rPr kumimoji="1" lang="en-US" altLang="ja-JP" sz="1100"/>
            <a:t>XXX</a:t>
          </a:r>
          <a:r>
            <a:rPr kumimoji="1" lang="ja-JP" altLang="en-US" sz="1100"/>
            <a:t>が終了していません</a:t>
          </a:r>
        </a:p>
      </xdr:txBody>
    </xdr:sp>
    <xdr:clientData/>
  </xdr:oneCellAnchor>
  <xdr:twoCellAnchor>
    <xdr:from>
      <xdr:col>5</xdr:col>
      <xdr:colOff>321945</xdr:colOff>
      <xdr:row>26</xdr:row>
      <xdr:rowOff>137160</xdr:rowOff>
    </xdr:from>
    <xdr:to>
      <xdr:col>5</xdr:col>
      <xdr:colOff>744855</xdr:colOff>
      <xdr:row>28</xdr:row>
      <xdr:rowOff>64770</xdr:rowOff>
    </xdr:to>
    <xdr:sp macro="" textlink="">
      <xdr:nvSpPr>
        <xdr:cNvPr id="12" name="線吹き出し 1 (枠付き) 11"/>
        <xdr:cNvSpPr/>
      </xdr:nvSpPr>
      <xdr:spPr>
        <a:xfrm>
          <a:off x="5274945" y="4594860"/>
          <a:ext cx="422910" cy="270510"/>
        </a:xfrm>
        <a:prstGeom prst="borderCallout1">
          <a:avLst>
            <a:gd name="adj1" fmla="val 18750"/>
            <a:gd name="adj2" fmla="val -8333"/>
            <a:gd name="adj3" fmla="val 116826"/>
            <a:gd name="adj4" fmla="val -3147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6" name="角丸四角形 5"/>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733425</xdr:colOff>
      <xdr:row>22</xdr:row>
      <xdr:rowOff>19050</xdr:rowOff>
    </xdr:from>
    <xdr:to>
      <xdr:col>2</xdr:col>
      <xdr:colOff>514350</xdr:colOff>
      <xdr:row>23</xdr:row>
      <xdr:rowOff>123825</xdr:rowOff>
    </xdr:to>
    <xdr:sp macro="" textlink="">
      <xdr:nvSpPr>
        <xdr:cNvPr id="7" name="正方形/長方形 6"/>
        <xdr:cNvSpPr/>
      </xdr:nvSpPr>
      <xdr:spPr>
        <a:xfrm>
          <a:off x="1724025" y="3790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xdr:col>
      <xdr:colOff>923925</xdr:colOff>
      <xdr:row>13</xdr:row>
      <xdr:rowOff>161925</xdr:rowOff>
    </xdr:from>
    <xdr:ext cx="748923" cy="275717"/>
    <xdr:sp macro="" textlink="">
      <xdr:nvSpPr>
        <xdr:cNvPr id="8" name="テキスト ボックス 7"/>
        <xdr:cNvSpPr txBox="1"/>
      </xdr:nvSpPr>
      <xdr:spPr>
        <a:xfrm>
          <a:off x="3895725" y="239077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課題一覧</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10" name="線吹き出し 1 (枠付き) 9"/>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47624</xdr:colOff>
      <xdr:row>22</xdr:row>
      <xdr:rowOff>19050</xdr:rowOff>
    </xdr:from>
    <xdr:to>
      <xdr:col>7</xdr:col>
      <xdr:colOff>190499</xdr:colOff>
      <xdr:row>28</xdr:row>
      <xdr:rowOff>133350</xdr:rowOff>
    </xdr:to>
    <xdr:sp macro="" textlink="">
      <xdr:nvSpPr>
        <xdr:cNvPr id="14" name="正方形/長方形 13"/>
        <xdr:cNvSpPr/>
      </xdr:nvSpPr>
      <xdr:spPr>
        <a:xfrm>
          <a:off x="2028824" y="3790950"/>
          <a:ext cx="5095875" cy="1143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276224</xdr:colOff>
      <xdr:row>23</xdr:row>
      <xdr:rowOff>9525</xdr:rowOff>
    </xdr:from>
    <xdr:to>
      <xdr:col>3</xdr:col>
      <xdr:colOff>57149</xdr:colOff>
      <xdr:row>24</xdr:row>
      <xdr:rowOff>66675</xdr:rowOff>
    </xdr:to>
    <xdr:sp macro="" textlink="">
      <xdr:nvSpPr>
        <xdr:cNvPr id="15" name="正方形/長方形 14"/>
        <xdr:cNvSpPr/>
      </xdr:nvSpPr>
      <xdr:spPr>
        <a:xfrm>
          <a:off x="2257424" y="3952875"/>
          <a:ext cx="771525"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a:t>
          </a:r>
          <a:r>
            <a:rPr kumimoji="1" lang="en-US" altLang="ja-JP" sz="1100"/>
            <a:t>G</a:t>
          </a:r>
          <a:endParaRPr kumimoji="1" lang="ja-JP" altLang="en-US" sz="1100"/>
        </a:p>
      </xdr:txBody>
    </xdr:sp>
    <xdr:clientData/>
  </xdr:twoCellAnchor>
  <xdr:twoCellAnchor>
    <xdr:from>
      <xdr:col>3</xdr:col>
      <xdr:colOff>695325</xdr:colOff>
      <xdr:row>23</xdr:row>
      <xdr:rowOff>9525</xdr:rowOff>
    </xdr:from>
    <xdr:to>
      <xdr:col>4</xdr:col>
      <xdr:colOff>761999</xdr:colOff>
      <xdr:row>24</xdr:row>
      <xdr:rowOff>47625</xdr:rowOff>
    </xdr:to>
    <xdr:sp macro="" textlink="">
      <xdr:nvSpPr>
        <xdr:cNvPr id="16" name="正方形/長方形 15"/>
        <xdr:cNvSpPr/>
      </xdr:nvSpPr>
      <xdr:spPr>
        <a:xfrm>
          <a:off x="3667125" y="3952875"/>
          <a:ext cx="1057274"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ソース</a:t>
          </a:r>
        </a:p>
      </xdr:txBody>
    </xdr:sp>
    <xdr:clientData/>
  </xdr:twoCellAnchor>
  <xdr:twoCellAnchor>
    <xdr:from>
      <xdr:col>5</xdr:col>
      <xdr:colOff>752474</xdr:colOff>
      <xdr:row>23</xdr:row>
      <xdr:rowOff>9524</xdr:rowOff>
    </xdr:from>
    <xdr:to>
      <xdr:col>6</xdr:col>
      <xdr:colOff>352425</xdr:colOff>
      <xdr:row>24</xdr:row>
      <xdr:rowOff>76199</xdr:rowOff>
    </xdr:to>
    <xdr:sp macro="" textlink="">
      <xdr:nvSpPr>
        <xdr:cNvPr id="18" name="正方形/長方形 17"/>
        <xdr:cNvSpPr/>
      </xdr:nvSpPr>
      <xdr:spPr>
        <a:xfrm>
          <a:off x="5705474" y="3952874"/>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必須</a:t>
          </a:r>
        </a:p>
      </xdr:txBody>
    </xdr:sp>
    <xdr:clientData/>
  </xdr:twoCellAnchor>
  <xdr:twoCellAnchor>
    <xdr:from>
      <xdr:col>2</xdr:col>
      <xdr:colOff>276224</xdr:colOff>
      <xdr:row>24</xdr:row>
      <xdr:rowOff>85725</xdr:rowOff>
    </xdr:from>
    <xdr:to>
      <xdr:col>3</xdr:col>
      <xdr:colOff>57149</xdr:colOff>
      <xdr:row>25</xdr:row>
      <xdr:rowOff>142875</xdr:rowOff>
    </xdr:to>
    <xdr:sp macro="" textlink="">
      <xdr:nvSpPr>
        <xdr:cNvPr id="28" name="正方形/長方形 27"/>
        <xdr:cNvSpPr/>
      </xdr:nvSpPr>
      <xdr:spPr>
        <a:xfrm>
          <a:off x="2257424" y="4200525"/>
          <a:ext cx="771525"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2060"/>
              </a:solidFill>
            </a:rPr>
            <a:t>JSS-JK1</a:t>
          </a:r>
          <a:endParaRPr kumimoji="1" lang="ja-JP" altLang="en-US" sz="1100" u="sng">
            <a:solidFill>
              <a:srgbClr val="002060"/>
            </a:solidFill>
          </a:endParaRPr>
        </a:p>
      </xdr:txBody>
    </xdr:sp>
    <xdr:clientData/>
  </xdr:twoCellAnchor>
  <xdr:twoCellAnchor>
    <xdr:from>
      <xdr:col>3</xdr:col>
      <xdr:colOff>695325</xdr:colOff>
      <xdr:row>24</xdr:row>
      <xdr:rowOff>85724</xdr:rowOff>
    </xdr:from>
    <xdr:to>
      <xdr:col>4</xdr:col>
      <xdr:colOff>761999</xdr:colOff>
      <xdr:row>25</xdr:row>
      <xdr:rowOff>171449</xdr:rowOff>
    </xdr:to>
    <xdr:sp macro="" textlink="">
      <xdr:nvSpPr>
        <xdr:cNvPr id="29" name="正方形/長方形 28"/>
        <xdr:cNvSpPr/>
      </xdr:nvSpPr>
      <xdr:spPr>
        <a:xfrm>
          <a:off x="3667125" y="4200524"/>
          <a:ext cx="1057274" cy="2571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提出済み</a:t>
          </a:r>
        </a:p>
      </xdr:txBody>
    </xdr:sp>
    <xdr:clientData/>
  </xdr:twoCellAnchor>
  <xdr:twoCellAnchor>
    <xdr:from>
      <xdr:col>4</xdr:col>
      <xdr:colOff>762000</xdr:colOff>
      <xdr:row>24</xdr:row>
      <xdr:rowOff>85724</xdr:rowOff>
    </xdr:from>
    <xdr:to>
      <xdr:col>5</xdr:col>
      <xdr:colOff>752476</xdr:colOff>
      <xdr:row>25</xdr:row>
      <xdr:rowOff>152399</xdr:rowOff>
    </xdr:to>
    <xdr:sp macro="" textlink="">
      <xdr:nvSpPr>
        <xdr:cNvPr id="31" name="正方形/長方形 30"/>
        <xdr:cNvSpPr/>
      </xdr:nvSpPr>
      <xdr:spPr>
        <a:xfrm>
          <a:off x="4724400" y="4200524"/>
          <a:ext cx="98107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5/17</a:t>
          </a:r>
          <a:endParaRPr kumimoji="1" lang="ja-JP" altLang="en-US" sz="1100"/>
        </a:p>
      </xdr:txBody>
    </xdr:sp>
    <xdr:clientData/>
  </xdr:twoCellAnchor>
  <xdr:twoCellAnchor>
    <xdr:from>
      <xdr:col>2</xdr:col>
      <xdr:colOff>276224</xdr:colOff>
      <xdr:row>25</xdr:row>
      <xdr:rowOff>152400</xdr:rowOff>
    </xdr:from>
    <xdr:to>
      <xdr:col>3</xdr:col>
      <xdr:colOff>57149</xdr:colOff>
      <xdr:row>27</xdr:row>
      <xdr:rowOff>38100</xdr:rowOff>
    </xdr:to>
    <xdr:sp macro="" textlink="">
      <xdr:nvSpPr>
        <xdr:cNvPr id="33" name="正方形/長方形 32"/>
        <xdr:cNvSpPr/>
      </xdr:nvSpPr>
      <xdr:spPr>
        <a:xfrm>
          <a:off x="2257424" y="4438650"/>
          <a:ext cx="771525"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2060"/>
              </a:solidFill>
            </a:rPr>
            <a:t>JSS-JK1</a:t>
          </a:r>
          <a:endParaRPr kumimoji="1" lang="ja-JP" altLang="en-US" sz="1100" u="sng">
            <a:solidFill>
              <a:srgbClr val="002060"/>
            </a:solidFill>
          </a:endParaRPr>
        </a:p>
      </xdr:txBody>
    </xdr:sp>
    <xdr:clientData/>
  </xdr:twoCellAnchor>
  <xdr:twoCellAnchor>
    <xdr:from>
      <xdr:col>3</xdr:col>
      <xdr:colOff>695325</xdr:colOff>
      <xdr:row>25</xdr:row>
      <xdr:rowOff>152399</xdr:rowOff>
    </xdr:from>
    <xdr:to>
      <xdr:col>4</xdr:col>
      <xdr:colOff>761999</xdr:colOff>
      <xdr:row>27</xdr:row>
      <xdr:rowOff>66674</xdr:rowOff>
    </xdr:to>
    <xdr:sp macro="" textlink="">
      <xdr:nvSpPr>
        <xdr:cNvPr id="34" name="正方形/長方形 33"/>
        <xdr:cNvSpPr/>
      </xdr:nvSpPr>
      <xdr:spPr>
        <a:xfrm>
          <a:off x="3667125" y="4438649"/>
          <a:ext cx="1057274" cy="2571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762000</xdr:colOff>
      <xdr:row>25</xdr:row>
      <xdr:rowOff>152399</xdr:rowOff>
    </xdr:from>
    <xdr:to>
      <xdr:col>5</xdr:col>
      <xdr:colOff>752476</xdr:colOff>
      <xdr:row>27</xdr:row>
      <xdr:rowOff>47624</xdr:rowOff>
    </xdr:to>
    <xdr:sp macro="" textlink="">
      <xdr:nvSpPr>
        <xdr:cNvPr id="36" name="正方形/長方形 35"/>
        <xdr:cNvSpPr/>
      </xdr:nvSpPr>
      <xdr:spPr>
        <a:xfrm>
          <a:off x="4724400" y="4438649"/>
          <a:ext cx="98107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6/2</a:t>
          </a:r>
          <a:endParaRPr kumimoji="1" lang="ja-JP" altLang="en-US" sz="1100"/>
        </a:p>
      </xdr:txBody>
    </xdr:sp>
    <xdr:clientData/>
  </xdr:twoCellAnchor>
  <xdr:twoCellAnchor>
    <xdr:from>
      <xdr:col>4</xdr:col>
      <xdr:colOff>171450</xdr:colOff>
      <xdr:row>20</xdr:row>
      <xdr:rowOff>85725</xdr:rowOff>
    </xdr:from>
    <xdr:to>
      <xdr:col>4</xdr:col>
      <xdr:colOff>495300</xdr:colOff>
      <xdr:row>22</xdr:row>
      <xdr:rowOff>9525</xdr:rowOff>
    </xdr:to>
    <xdr:sp macro="" textlink="">
      <xdr:nvSpPr>
        <xdr:cNvPr id="38" name="線吹き出し 1 (枠付き) 37"/>
        <xdr:cNvSpPr/>
      </xdr:nvSpPr>
      <xdr:spPr>
        <a:xfrm>
          <a:off x="4133850" y="3514725"/>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4</xdr:col>
      <xdr:colOff>762000</xdr:colOff>
      <xdr:row>23</xdr:row>
      <xdr:rowOff>9524</xdr:rowOff>
    </xdr:from>
    <xdr:to>
      <xdr:col>5</xdr:col>
      <xdr:colOff>752476</xdr:colOff>
      <xdr:row>24</xdr:row>
      <xdr:rowOff>76199</xdr:rowOff>
    </xdr:to>
    <xdr:sp macro="" textlink="">
      <xdr:nvSpPr>
        <xdr:cNvPr id="40" name="正方形/長方形 39"/>
        <xdr:cNvSpPr/>
      </xdr:nvSpPr>
      <xdr:spPr>
        <a:xfrm>
          <a:off x="4724400" y="3952874"/>
          <a:ext cx="98107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締め切り</a:t>
          </a:r>
        </a:p>
      </xdr:txBody>
    </xdr:sp>
    <xdr:clientData/>
  </xdr:twoCellAnchor>
  <xdr:twoCellAnchor>
    <xdr:from>
      <xdr:col>5</xdr:col>
      <xdr:colOff>761999</xdr:colOff>
      <xdr:row>24</xdr:row>
      <xdr:rowOff>76199</xdr:rowOff>
    </xdr:from>
    <xdr:to>
      <xdr:col>6</xdr:col>
      <xdr:colOff>361950</xdr:colOff>
      <xdr:row>25</xdr:row>
      <xdr:rowOff>142874</xdr:rowOff>
    </xdr:to>
    <xdr:sp macro="" textlink="">
      <xdr:nvSpPr>
        <xdr:cNvPr id="41" name="正方形/長方形 40"/>
        <xdr:cNvSpPr/>
      </xdr:nvSpPr>
      <xdr:spPr>
        <a:xfrm>
          <a:off x="5714999" y="4190999"/>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必須</a:t>
          </a:r>
        </a:p>
      </xdr:txBody>
    </xdr:sp>
    <xdr:clientData/>
  </xdr:twoCellAnchor>
  <xdr:twoCellAnchor>
    <xdr:from>
      <xdr:col>5</xdr:col>
      <xdr:colOff>761999</xdr:colOff>
      <xdr:row>25</xdr:row>
      <xdr:rowOff>152399</xdr:rowOff>
    </xdr:from>
    <xdr:to>
      <xdr:col>6</xdr:col>
      <xdr:colOff>361950</xdr:colOff>
      <xdr:row>27</xdr:row>
      <xdr:rowOff>47624</xdr:rowOff>
    </xdr:to>
    <xdr:sp macro="" textlink="">
      <xdr:nvSpPr>
        <xdr:cNvPr id="42" name="正方形/長方形 41"/>
        <xdr:cNvSpPr/>
      </xdr:nvSpPr>
      <xdr:spPr>
        <a:xfrm>
          <a:off x="5714999" y="4438649"/>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任意</a:t>
          </a:r>
        </a:p>
      </xdr:txBody>
    </xdr:sp>
    <xdr:clientData/>
  </xdr:twoCellAnchor>
  <xdr:twoCellAnchor>
    <xdr:from>
      <xdr:col>6</xdr:col>
      <xdr:colOff>19050</xdr:colOff>
      <xdr:row>20</xdr:row>
      <xdr:rowOff>123825</xdr:rowOff>
    </xdr:from>
    <xdr:to>
      <xdr:col>6</xdr:col>
      <xdr:colOff>342900</xdr:colOff>
      <xdr:row>22</xdr:row>
      <xdr:rowOff>47625</xdr:rowOff>
    </xdr:to>
    <xdr:sp macro="" textlink="">
      <xdr:nvSpPr>
        <xdr:cNvPr id="26" name="線吹き出し 1 (枠付き) 25"/>
        <xdr:cNvSpPr/>
      </xdr:nvSpPr>
      <xdr:spPr>
        <a:xfrm>
          <a:off x="5962650" y="3552825"/>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oneCellAnchor>
    <xdr:from>
      <xdr:col>5</xdr:col>
      <xdr:colOff>600075</xdr:colOff>
      <xdr:row>14</xdr:row>
      <xdr:rowOff>85725</xdr:rowOff>
    </xdr:from>
    <xdr:ext cx="748923" cy="275717"/>
    <xdr:sp macro="" textlink="">
      <xdr:nvSpPr>
        <xdr:cNvPr id="32" name="テキスト ボックス 31"/>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5</xdr:col>
      <xdr:colOff>952500</xdr:colOff>
      <xdr:row>10</xdr:row>
      <xdr:rowOff>133350</xdr:rowOff>
    </xdr:from>
    <xdr:to>
      <xdr:col>6</xdr:col>
      <xdr:colOff>285750</xdr:colOff>
      <xdr:row>12</xdr:row>
      <xdr:rowOff>57150</xdr:rowOff>
    </xdr:to>
    <xdr:sp macro="" textlink="">
      <xdr:nvSpPr>
        <xdr:cNvPr id="37" name="線吹き出し 1 (枠付き) 36"/>
        <xdr:cNvSpPr/>
      </xdr:nvSpPr>
      <xdr:spPr>
        <a:xfrm>
          <a:off x="5905500" y="184785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361949</xdr:colOff>
      <xdr:row>22</xdr:row>
      <xdr:rowOff>171449</xdr:rowOff>
    </xdr:from>
    <xdr:to>
      <xdr:col>6</xdr:col>
      <xdr:colOff>952500</xdr:colOff>
      <xdr:row>24</xdr:row>
      <xdr:rowOff>66674</xdr:rowOff>
    </xdr:to>
    <xdr:sp macro="" textlink="">
      <xdr:nvSpPr>
        <xdr:cNvPr id="43" name="正方形/長方形 42"/>
        <xdr:cNvSpPr/>
      </xdr:nvSpPr>
      <xdr:spPr>
        <a:xfrm>
          <a:off x="6305549" y="3943349"/>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得点</a:t>
          </a:r>
        </a:p>
      </xdr:txBody>
    </xdr:sp>
    <xdr:clientData/>
  </xdr:twoCellAnchor>
  <xdr:twoCellAnchor>
    <xdr:from>
      <xdr:col>6</xdr:col>
      <xdr:colOff>371474</xdr:colOff>
      <xdr:row>24</xdr:row>
      <xdr:rowOff>66674</xdr:rowOff>
    </xdr:from>
    <xdr:to>
      <xdr:col>6</xdr:col>
      <xdr:colOff>962025</xdr:colOff>
      <xdr:row>25</xdr:row>
      <xdr:rowOff>133349</xdr:rowOff>
    </xdr:to>
    <xdr:sp macro="" textlink="">
      <xdr:nvSpPr>
        <xdr:cNvPr id="44" name="正方形/長方形 43"/>
        <xdr:cNvSpPr/>
      </xdr:nvSpPr>
      <xdr:spPr>
        <a:xfrm>
          <a:off x="6315074" y="4181474"/>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70C0"/>
              </a:solidFill>
            </a:rPr>
            <a:t>90</a:t>
          </a:r>
          <a:r>
            <a:rPr kumimoji="1" lang="ja-JP" altLang="en-US" sz="1100" u="sng">
              <a:solidFill>
                <a:srgbClr val="0070C0"/>
              </a:solidFill>
            </a:rPr>
            <a:t>点</a:t>
          </a:r>
        </a:p>
      </xdr:txBody>
    </xdr:sp>
    <xdr:clientData/>
  </xdr:twoCellAnchor>
  <xdr:twoCellAnchor>
    <xdr:from>
      <xdr:col>6</xdr:col>
      <xdr:colOff>371474</xdr:colOff>
      <xdr:row>25</xdr:row>
      <xdr:rowOff>142874</xdr:rowOff>
    </xdr:from>
    <xdr:to>
      <xdr:col>6</xdr:col>
      <xdr:colOff>962025</xdr:colOff>
      <xdr:row>27</xdr:row>
      <xdr:rowOff>38099</xdr:rowOff>
    </xdr:to>
    <xdr:sp macro="" textlink="">
      <xdr:nvSpPr>
        <xdr:cNvPr id="45" name="正方形/長方形 44"/>
        <xdr:cNvSpPr/>
      </xdr:nvSpPr>
      <xdr:spPr>
        <a:xfrm>
          <a:off x="6315074" y="4429124"/>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704850</xdr:colOff>
      <xdr:row>20</xdr:row>
      <xdr:rowOff>133350</xdr:rowOff>
    </xdr:from>
    <xdr:to>
      <xdr:col>7</xdr:col>
      <xdr:colOff>38100</xdr:colOff>
      <xdr:row>22</xdr:row>
      <xdr:rowOff>57150</xdr:rowOff>
    </xdr:to>
    <xdr:sp macro="" textlink="">
      <xdr:nvSpPr>
        <xdr:cNvPr id="27" name="線吹き出し 1 (枠付き) 26"/>
        <xdr:cNvSpPr/>
      </xdr:nvSpPr>
      <xdr:spPr>
        <a:xfrm>
          <a:off x="6648450" y="356235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4</xdr:col>
      <xdr:colOff>838200</xdr:colOff>
      <xdr:row>20</xdr:row>
      <xdr:rowOff>114300</xdr:rowOff>
    </xdr:from>
    <xdr:to>
      <xdr:col>5</xdr:col>
      <xdr:colOff>171450</xdr:colOff>
      <xdr:row>22</xdr:row>
      <xdr:rowOff>38100</xdr:rowOff>
    </xdr:to>
    <xdr:sp macro="" textlink="">
      <xdr:nvSpPr>
        <xdr:cNvPr id="39" name="線吹き出し 1 (枠付き) 38"/>
        <xdr:cNvSpPr/>
      </xdr:nvSpPr>
      <xdr:spPr>
        <a:xfrm>
          <a:off x="4800600" y="35433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3</xdr:col>
      <xdr:colOff>66675</xdr:colOff>
      <xdr:row>23</xdr:row>
      <xdr:rowOff>19050</xdr:rowOff>
    </xdr:from>
    <xdr:to>
      <xdr:col>3</xdr:col>
      <xdr:colOff>676275</xdr:colOff>
      <xdr:row>24</xdr:row>
      <xdr:rowOff>76200</xdr:rowOff>
    </xdr:to>
    <xdr:sp macro="" textlink="">
      <xdr:nvSpPr>
        <xdr:cNvPr id="30" name="正方形/長方形 29"/>
        <xdr:cNvSpPr/>
      </xdr:nvSpPr>
      <xdr:spPr>
        <a:xfrm>
          <a:off x="3038475" y="3962400"/>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No.</a:t>
          </a:r>
          <a:endParaRPr kumimoji="1" lang="ja-JP" altLang="en-US" sz="1100"/>
        </a:p>
      </xdr:txBody>
    </xdr:sp>
    <xdr:clientData/>
  </xdr:twoCellAnchor>
  <xdr:twoCellAnchor>
    <xdr:from>
      <xdr:col>3</xdr:col>
      <xdr:colOff>66675</xdr:colOff>
      <xdr:row>24</xdr:row>
      <xdr:rowOff>95250</xdr:rowOff>
    </xdr:from>
    <xdr:to>
      <xdr:col>3</xdr:col>
      <xdr:colOff>676275</xdr:colOff>
      <xdr:row>25</xdr:row>
      <xdr:rowOff>152400</xdr:rowOff>
    </xdr:to>
    <xdr:sp macro="" textlink="">
      <xdr:nvSpPr>
        <xdr:cNvPr id="35" name="正方形/長方形 34"/>
        <xdr:cNvSpPr/>
      </xdr:nvSpPr>
      <xdr:spPr>
        <a:xfrm>
          <a:off x="3038475" y="4210050"/>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u="sng">
              <a:solidFill>
                <a:srgbClr val="002060"/>
              </a:solidFill>
            </a:rPr>
            <a:t>課題１</a:t>
          </a:r>
        </a:p>
      </xdr:txBody>
    </xdr:sp>
    <xdr:clientData/>
  </xdr:twoCellAnchor>
  <xdr:twoCellAnchor>
    <xdr:from>
      <xdr:col>3</xdr:col>
      <xdr:colOff>66675</xdr:colOff>
      <xdr:row>25</xdr:row>
      <xdr:rowOff>161925</xdr:rowOff>
    </xdr:from>
    <xdr:to>
      <xdr:col>3</xdr:col>
      <xdr:colOff>676275</xdr:colOff>
      <xdr:row>27</xdr:row>
      <xdr:rowOff>47625</xdr:rowOff>
    </xdr:to>
    <xdr:sp macro="" textlink="">
      <xdr:nvSpPr>
        <xdr:cNvPr id="46" name="正方形/長方形 45"/>
        <xdr:cNvSpPr/>
      </xdr:nvSpPr>
      <xdr:spPr>
        <a:xfrm>
          <a:off x="3038475" y="4448175"/>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u="sng">
              <a:solidFill>
                <a:srgbClr val="002060"/>
              </a:solidFill>
            </a:rPr>
            <a:t>課題２</a:t>
          </a:r>
        </a:p>
      </xdr:txBody>
    </xdr:sp>
    <xdr:clientData/>
  </xdr:twoCellAnchor>
  <xdr:twoCellAnchor>
    <xdr:from>
      <xdr:col>3</xdr:col>
      <xdr:colOff>285750</xdr:colOff>
      <xdr:row>20</xdr:row>
      <xdr:rowOff>142875</xdr:rowOff>
    </xdr:from>
    <xdr:to>
      <xdr:col>3</xdr:col>
      <xdr:colOff>609600</xdr:colOff>
      <xdr:row>22</xdr:row>
      <xdr:rowOff>66675</xdr:rowOff>
    </xdr:to>
    <xdr:sp macro="" textlink="">
      <xdr:nvSpPr>
        <xdr:cNvPr id="11" name="線吹き出し 1 (枠付き) 10"/>
        <xdr:cNvSpPr/>
      </xdr:nvSpPr>
      <xdr:spPr>
        <a:xfrm>
          <a:off x="3257550" y="3571875"/>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2</xdr:col>
      <xdr:colOff>638175</xdr:colOff>
      <xdr:row>20</xdr:row>
      <xdr:rowOff>123825</xdr:rowOff>
    </xdr:from>
    <xdr:to>
      <xdr:col>2</xdr:col>
      <xdr:colOff>962025</xdr:colOff>
      <xdr:row>22</xdr:row>
      <xdr:rowOff>47625</xdr:rowOff>
    </xdr:to>
    <xdr:sp macro="" textlink="">
      <xdr:nvSpPr>
        <xdr:cNvPr id="47" name="線吹き出し 1 (枠付き) 46"/>
        <xdr:cNvSpPr/>
      </xdr:nvSpPr>
      <xdr:spPr>
        <a:xfrm>
          <a:off x="2619375" y="3552825"/>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2</xdr:col>
      <xdr:colOff>19049</xdr:colOff>
      <xdr:row>16</xdr:row>
      <xdr:rowOff>85724</xdr:rowOff>
    </xdr:from>
    <xdr:to>
      <xdr:col>7</xdr:col>
      <xdr:colOff>161924</xdr:colOff>
      <xdr:row>20</xdr:row>
      <xdr:rowOff>95249</xdr:rowOff>
    </xdr:to>
    <xdr:sp macro="" textlink="">
      <xdr:nvSpPr>
        <xdr:cNvPr id="48" name="正方形/長方形 47"/>
        <xdr:cNvSpPr/>
      </xdr:nvSpPr>
      <xdr:spPr>
        <a:xfrm>
          <a:off x="2000249" y="2828924"/>
          <a:ext cx="5095875" cy="6953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257175</xdr:colOff>
      <xdr:row>17</xdr:row>
      <xdr:rowOff>28575</xdr:rowOff>
    </xdr:from>
    <xdr:to>
      <xdr:col>3</xdr:col>
      <xdr:colOff>371475</xdr:colOff>
      <xdr:row>18</xdr:row>
      <xdr:rowOff>133351</xdr:rowOff>
    </xdr:to>
    <xdr:sp macro="" textlink="">
      <xdr:nvSpPr>
        <xdr:cNvPr id="49" name="正方形/長方形 48"/>
        <xdr:cNvSpPr/>
      </xdr:nvSpPr>
      <xdr:spPr>
        <a:xfrm>
          <a:off x="2238375" y="2943225"/>
          <a:ext cx="1104900" cy="27622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課題グループ</a:t>
          </a:r>
        </a:p>
      </xdr:txBody>
    </xdr:sp>
    <xdr:clientData/>
  </xdr:twoCellAnchor>
  <xdr:twoCellAnchor>
    <xdr:from>
      <xdr:col>3</xdr:col>
      <xdr:colOff>371475</xdr:colOff>
      <xdr:row>17</xdr:row>
      <xdr:rowOff>36195</xdr:rowOff>
    </xdr:from>
    <xdr:to>
      <xdr:col>4</xdr:col>
      <xdr:colOff>581025</xdr:colOff>
      <xdr:row>18</xdr:row>
      <xdr:rowOff>140971</xdr:rowOff>
    </xdr:to>
    <xdr:sp macro="" textlink="">
      <xdr:nvSpPr>
        <xdr:cNvPr id="50" name="正方形/長方形 49"/>
        <xdr:cNvSpPr/>
      </xdr:nvSpPr>
      <xdr:spPr>
        <a:xfrm>
          <a:off x="3343275" y="2950845"/>
          <a:ext cx="1200150" cy="2762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577215</xdr:colOff>
      <xdr:row>17</xdr:row>
      <xdr:rowOff>28575</xdr:rowOff>
    </xdr:from>
    <xdr:to>
      <xdr:col>5</xdr:col>
      <xdr:colOff>390525</xdr:colOff>
      <xdr:row>18</xdr:row>
      <xdr:rowOff>133351</xdr:rowOff>
    </xdr:to>
    <xdr:sp macro="" textlink="">
      <xdr:nvSpPr>
        <xdr:cNvPr id="51" name="正方形/長方形 50"/>
        <xdr:cNvSpPr/>
      </xdr:nvSpPr>
      <xdr:spPr>
        <a:xfrm>
          <a:off x="4539615" y="2943225"/>
          <a:ext cx="803910" cy="27622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提出状態</a:t>
          </a:r>
        </a:p>
      </xdr:txBody>
    </xdr:sp>
    <xdr:clientData/>
  </xdr:twoCellAnchor>
  <xdr:twoCellAnchor>
    <xdr:from>
      <xdr:col>5</xdr:col>
      <xdr:colOff>401955</xdr:colOff>
      <xdr:row>17</xdr:row>
      <xdr:rowOff>36195</xdr:rowOff>
    </xdr:from>
    <xdr:to>
      <xdr:col>6</xdr:col>
      <xdr:colOff>901065</xdr:colOff>
      <xdr:row>18</xdr:row>
      <xdr:rowOff>140971</xdr:rowOff>
    </xdr:to>
    <xdr:sp macro="" textlink="">
      <xdr:nvSpPr>
        <xdr:cNvPr id="52" name="正方形/長方形 51"/>
        <xdr:cNvSpPr/>
      </xdr:nvSpPr>
      <xdr:spPr>
        <a:xfrm>
          <a:off x="5354955" y="2950845"/>
          <a:ext cx="1489710" cy="2762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247650</xdr:colOff>
      <xdr:row>18</xdr:row>
      <xdr:rowOff>114300</xdr:rowOff>
    </xdr:from>
    <xdr:to>
      <xdr:col>3</xdr:col>
      <xdr:colOff>361950</xdr:colOff>
      <xdr:row>20</xdr:row>
      <xdr:rowOff>47626</xdr:rowOff>
    </xdr:to>
    <xdr:sp macro="" textlink="">
      <xdr:nvSpPr>
        <xdr:cNvPr id="53" name="正方形/長方形 52"/>
        <xdr:cNvSpPr/>
      </xdr:nvSpPr>
      <xdr:spPr>
        <a:xfrm>
          <a:off x="2228850" y="3200400"/>
          <a:ext cx="1104900" cy="27622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3</xdr:col>
      <xdr:colOff>361950</xdr:colOff>
      <xdr:row>18</xdr:row>
      <xdr:rowOff>121920</xdr:rowOff>
    </xdr:from>
    <xdr:to>
      <xdr:col>4</xdr:col>
      <xdr:colOff>571500</xdr:colOff>
      <xdr:row>20</xdr:row>
      <xdr:rowOff>55246</xdr:rowOff>
    </xdr:to>
    <xdr:sp macro="" textlink="">
      <xdr:nvSpPr>
        <xdr:cNvPr id="54" name="正方形/長方形 53"/>
        <xdr:cNvSpPr/>
      </xdr:nvSpPr>
      <xdr:spPr>
        <a:xfrm>
          <a:off x="3333750" y="3208020"/>
          <a:ext cx="1200150" cy="2762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40</xdr:row>
      <xdr:rowOff>47625</xdr:rowOff>
    </xdr:to>
    <xdr:sp macro="" textlink="">
      <xdr:nvSpPr>
        <xdr:cNvPr id="2" name="正方形/長方形 1"/>
        <xdr:cNvSpPr/>
      </xdr:nvSpPr>
      <xdr:spPr>
        <a:xfrm>
          <a:off x="1171575" y="2257425"/>
          <a:ext cx="6410325" cy="46482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563231" cy="275717"/>
    <xdr:sp macro="" textlink="">
      <xdr:nvSpPr>
        <xdr:cNvPr id="5" name="テキスト ボックス 4"/>
        <xdr:cNvSpPr txBox="1"/>
      </xdr:nvSpPr>
      <xdr:spPr>
        <a:xfrm>
          <a:off x="4086225" y="2428875"/>
          <a:ext cx="563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課題１</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171450</xdr:colOff>
      <xdr:row>17</xdr:row>
      <xdr:rowOff>9525</xdr:rowOff>
    </xdr:from>
    <xdr:to>
      <xdr:col>7</xdr:col>
      <xdr:colOff>38100</xdr:colOff>
      <xdr:row>39</xdr:row>
      <xdr:rowOff>47625</xdr:rowOff>
    </xdr:to>
    <xdr:sp macro="" textlink="">
      <xdr:nvSpPr>
        <xdr:cNvPr id="7" name="正方形/長方形 6"/>
        <xdr:cNvSpPr/>
      </xdr:nvSpPr>
      <xdr:spPr>
        <a:xfrm>
          <a:off x="2152650" y="2924175"/>
          <a:ext cx="4819650" cy="3810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447674</xdr:colOff>
      <xdr:row>18</xdr:row>
      <xdr:rowOff>9524</xdr:rowOff>
    </xdr:from>
    <xdr:to>
      <xdr:col>6</xdr:col>
      <xdr:colOff>628649</xdr:colOff>
      <xdr:row>26</xdr:row>
      <xdr:rowOff>19049</xdr:rowOff>
    </xdr:to>
    <xdr:sp macro="" textlink="">
      <xdr:nvSpPr>
        <xdr:cNvPr id="8" name="正方形/長方形 7"/>
        <xdr:cNvSpPr/>
      </xdr:nvSpPr>
      <xdr:spPr>
        <a:xfrm>
          <a:off x="2428874" y="3095624"/>
          <a:ext cx="4143375" cy="1381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a:t>
          </a:r>
          <a:r>
            <a:rPr kumimoji="1" lang="ja-JP" altLang="en-US" sz="1100"/>
            <a:t>問題</a:t>
          </a:r>
          <a:r>
            <a:rPr kumimoji="1" lang="en-US" altLang="ja-JP" sz="1100"/>
            <a:t>】</a:t>
          </a:r>
        </a:p>
        <a:p>
          <a:pPr algn="l"/>
          <a:r>
            <a:rPr kumimoji="1" lang="ja-JP" altLang="en-US" sz="1100"/>
            <a:t>ｘｘｘｘｘｘｘｘｘｘｘｘｘｘｘｘｘｘｘｘｘｘｘｘｘ</a:t>
          </a:r>
          <a:endParaRPr kumimoji="1" lang="en-US" altLang="ja-JP" sz="1100"/>
        </a:p>
        <a:p>
          <a:pPr algn="l"/>
          <a:r>
            <a:rPr kumimoji="1" lang="ja-JP" altLang="en-US" sz="1100"/>
            <a:t>ｘｘｘｘｘｘｘｘｘｘｘｘｘｘｘｘｘｘｘｘｘｘｘｘｘ</a:t>
          </a:r>
        </a:p>
      </xdr:txBody>
    </xdr:sp>
    <xdr:clientData/>
  </xdr:twoCellAnchor>
  <xdr:twoCellAnchor>
    <xdr:from>
      <xdr:col>2</xdr:col>
      <xdr:colOff>400050</xdr:colOff>
      <xdr:row>36</xdr:row>
      <xdr:rowOff>133350</xdr:rowOff>
    </xdr:from>
    <xdr:to>
      <xdr:col>6</xdr:col>
      <xdr:colOff>590550</xdr:colOff>
      <xdr:row>38</xdr:row>
      <xdr:rowOff>28575</xdr:rowOff>
    </xdr:to>
    <xdr:sp macro="" textlink="">
      <xdr:nvSpPr>
        <xdr:cNvPr id="9" name="正方形/長方形 8"/>
        <xdr:cNvSpPr/>
      </xdr:nvSpPr>
      <xdr:spPr>
        <a:xfrm>
          <a:off x="2381250" y="6305550"/>
          <a:ext cx="4152900"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この問題のあなたのランキングは</a:t>
          </a:r>
          <a:r>
            <a:rPr kumimoji="1" lang="en-US" altLang="ja-JP" sz="1100"/>
            <a:t>XXX</a:t>
          </a:r>
          <a:r>
            <a:rPr kumimoji="1" lang="ja-JP" altLang="en-US" sz="1100"/>
            <a:t>位</a:t>
          </a:r>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20" name="線吹き出し 1 (枠付き) 19"/>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21" name="線吹き出し 1 (枠付き) 20"/>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3</xdr:col>
      <xdr:colOff>114300</xdr:colOff>
      <xdr:row>14</xdr:row>
      <xdr:rowOff>95250</xdr:rowOff>
    </xdr:from>
    <xdr:to>
      <xdr:col>3</xdr:col>
      <xdr:colOff>438150</xdr:colOff>
      <xdr:row>16</xdr:row>
      <xdr:rowOff>19050</xdr:rowOff>
    </xdr:to>
    <xdr:sp macro="" textlink="">
      <xdr:nvSpPr>
        <xdr:cNvPr id="22" name="線吹き出し 1 (枠付き) 21"/>
        <xdr:cNvSpPr/>
      </xdr:nvSpPr>
      <xdr:spPr>
        <a:xfrm>
          <a:off x="3086100" y="2495550"/>
          <a:ext cx="323850" cy="266700"/>
        </a:xfrm>
        <a:prstGeom prst="borderCallout1">
          <a:avLst>
            <a:gd name="adj1" fmla="val 104464"/>
            <a:gd name="adj2" fmla="val 38726"/>
            <a:gd name="adj3" fmla="val 273214"/>
            <a:gd name="adj4" fmla="val 12931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oneCellAnchor>
    <xdr:from>
      <xdr:col>5</xdr:col>
      <xdr:colOff>600075</xdr:colOff>
      <xdr:row>14</xdr:row>
      <xdr:rowOff>85725</xdr:rowOff>
    </xdr:from>
    <xdr:ext cx="748923" cy="275717"/>
    <xdr:sp macro="" textlink="">
      <xdr:nvSpPr>
        <xdr:cNvPr id="28" name="テキスト ボックス 27"/>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2</xdr:col>
      <xdr:colOff>438149</xdr:colOff>
      <xdr:row>26</xdr:row>
      <xdr:rowOff>38100</xdr:rowOff>
    </xdr:from>
    <xdr:to>
      <xdr:col>3</xdr:col>
      <xdr:colOff>352425</xdr:colOff>
      <xdr:row>36</xdr:row>
      <xdr:rowOff>114300</xdr:rowOff>
    </xdr:to>
    <xdr:sp macro="" textlink="">
      <xdr:nvSpPr>
        <xdr:cNvPr id="30" name="正方形/長方形 29"/>
        <xdr:cNvSpPr/>
      </xdr:nvSpPr>
      <xdr:spPr>
        <a:xfrm>
          <a:off x="2419349" y="4495800"/>
          <a:ext cx="904876" cy="1790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java</a:t>
          </a:r>
          <a:r>
            <a:rPr kumimoji="1" lang="ja-JP" altLang="en-US" sz="1100"/>
            <a:t>ファイル</a:t>
          </a:r>
        </a:p>
      </xdr:txBody>
    </xdr:sp>
    <xdr:clientData/>
  </xdr:twoCellAnchor>
  <xdr:twoCellAnchor>
    <xdr:from>
      <xdr:col>3</xdr:col>
      <xdr:colOff>361950</xdr:colOff>
      <xdr:row>26</xdr:row>
      <xdr:rowOff>19050</xdr:rowOff>
    </xdr:from>
    <xdr:to>
      <xdr:col>5</xdr:col>
      <xdr:colOff>914400</xdr:colOff>
      <xdr:row>36</xdr:row>
      <xdr:rowOff>95250</xdr:rowOff>
    </xdr:to>
    <xdr:sp macro="" textlink="">
      <xdr:nvSpPr>
        <xdr:cNvPr id="32" name="正方形/長方形 31"/>
        <xdr:cNvSpPr/>
      </xdr:nvSpPr>
      <xdr:spPr>
        <a:xfrm>
          <a:off x="3333750" y="4476750"/>
          <a:ext cx="2533650" cy="1790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266700</xdr:colOff>
      <xdr:row>28</xdr:row>
      <xdr:rowOff>38100</xdr:rowOff>
    </xdr:from>
    <xdr:to>
      <xdr:col>5</xdr:col>
      <xdr:colOff>847725</xdr:colOff>
      <xdr:row>29</xdr:row>
      <xdr:rowOff>76200</xdr:rowOff>
    </xdr:to>
    <xdr:sp macro="" textlink="">
      <xdr:nvSpPr>
        <xdr:cNvPr id="33" name="角丸四角形 32"/>
        <xdr:cNvSpPr/>
      </xdr:nvSpPr>
      <xdr:spPr>
        <a:xfrm>
          <a:off x="5219700" y="483870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914400</xdr:colOff>
      <xdr:row>26</xdr:row>
      <xdr:rowOff>19049</xdr:rowOff>
    </xdr:from>
    <xdr:to>
      <xdr:col>6</xdr:col>
      <xdr:colOff>628650</xdr:colOff>
      <xdr:row>36</xdr:row>
      <xdr:rowOff>123824</xdr:rowOff>
    </xdr:to>
    <xdr:sp macro="" textlink="">
      <xdr:nvSpPr>
        <xdr:cNvPr id="34" name="正方形/長方形 33"/>
        <xdr:cNvSpPr/>
      </xdr:nvSpPr>
      <xdr:spPr>
        <a:xfrm>
          <a:off x="5867400" y="4476749"/>
          <a:ext cx="704850" cy="18192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1100" u="sng">
              <a:solidFill>
                <a:srgbClr val="0070C0"/>
              </a:solidFill>
            </a:rPr>
            <a:t>90</a:t>
          </a:r>
          <a:r>
            <a:rPr kumimoji="1" lang="ja-JP" altLang="en-US" sz="1100" u="sng">
              <a:solidFill>
                <a:srgbClr val="0070C0"/>
              </a:solidFill>
            </a:rPr>
            <a:t>点</a:t>
          </a:r>
        </a:p>
      </xdr:txBody>
    </xdr:sp>
    <xdr:clientData/>
  </xdr:twoCellAnchor>
  <xdr:twoCellAnchor>
    <xdr:from>
      <xdr:col>2</xdr:col>
      <xdr:colOff>19050</xdr:colOff>
      <xdr:row>31</xdr:row>
      <xdr:rowOff>95250</xdr:rowOff>
    </xdr:from>
    <xdr:to>
      <xdr:col>2</xdr:col>
      <xdr:colOff>342900</xdr:colOff>
      <xdr:row>33</xdr:row>
      <xdr:rowOff>19050</xdr:rowOff>
    </xdr:to>
    <xdr:sp macro="" textlink="">
      <xdr:nvSpPr>
        <xdr:cNvPr id="35" name="線吹き出し 1 (枠付き) 34"/>
        <xdr:cNvSpPr/>
      </xdr:nvSpPr>
      <xdr:spPr>
        <a:xfrm>
          <a:off x="2000250" y="5410200"/>
          <a:ext cx="323850" cy="266700"/>
        </a:xfrm>
        <a:prstGeom prst="borderCallout1">
          <a:avLst>
            <a:gd name="adj1" fmla="val 104464"/>
            <a:gd name="adj2" fmla="val 38726"/>
            <a:gd name="adj3" fmla="val 101785"/>
            <a:gd name="adj4" fmla="val 14696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2</xdr:col>
      <xdr:colOff>619125</xdr:colOff>
      <xdr:row>27</xdr:row>
      <xdr:rowOff>76200</xdr:rowOff>
    </xdr:from>
    <xdr:to>
      <xdr:col>3</xdr:col>
      <xdr:colOff>209550</xdr:colOff>
      <xdr:row>28</xdr:row>
      <xdr:rowOff>114300</xdr:rowOff>
    </xdr:to>
    <xdr:sp macro="" textlink="">
      <xdr:nvSpPr>
        <xdr:cNvPr id="39" name="角丸四角形 38"/>
        <xdr:cNvSpPr/>
      </xdr:nvSpPr>
      <xdr:spPr>
        <a:xfrm>
          <a:off x="2600325" y="470535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判定</a:t>
          </a:r>
        </a:p>
      </xdr:txBody>
    </xdr:sp>
    <xdr:clientData/>
  </xdr:twoCellAnchor>
  <xdr:twoCellAnchor>
    <xdr:from>
      <xdr:col>6</xdr:col>
      <xdr:colOff>590550</xdr:colOff>
      <xdr:row>24</xdr:row>
      <xdr:rowOff>0</xdr:rowOff>
    </xdr:from>
    <xdr:to>
      <xdr:col>6</xdr:col>
      <xdr:colOff>914400</xdr:colOff>
      <xdr:row>25</xdr:row>
      <xdr:rowOff>95250</xdr:rowOff>
    </xdr:to>
    <xdr:sp macro="" textlink="">
      <xdr:nvSpPr>
        <xdr:cNvPr id="29" name="線吹き出し 1 (枠付き) 28"/>
        <xdr:cNvSpPr/>
      </xdr:nvSpPr>
      <xdr:spPr>
        <a:xfrm>
          <a:off x="6534150" y="4114800"/>
          <a:ext cx="323850" cy="266700"/>
        </a:xfrm>
        <a:prstGeom prst="borderCallout1">
          <a:avLst>
            <a:gd name="adj1" fmla="val 104464"/>
            <a:gd name="adj2" fmla="val 38726"/>
            <a:gd name="adj3" fmla="val 219642"/>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3</xdr:col>
      <xdr:colOff>600075</xdr:colOff>
      <xdr:row>23</xdr:row>
      <xdr:rowOff>66675</xdr:rowOff>
    </xdr:from>
    <xdr:to>
      <xdr:col>3</xdr:col>
      <xdr:colOff>923925</xdr:colOff>
      <xdr:row>24</xdr:row>
      <xdr:rowOff>161925</xdr:rowOff>
    </xdr:to>
    <xdr:sp macro="" textlink="">
      <xdr:nvSpPr>
        <xdr:cNvPr id="27" name="線吹き出し 1 (枠付き) 26"/>
        <xdr:cNvSpPr/>
      </xdr:nvSpPr>
      <xdr:spPr>
        <a:xfrm>
          <a:off x="3571875" y="4010025"/>
          <a:ext cx="323850" cy="266700"/>
        </a:xfrm>
        <a:prstGeom prst="borderCallout1">
          <a:avLst>
            <a:gd name="adj1" fmla="val 104464"/>
            <a:gd name="adj2" fmla="val 38726"/>
            <a:gd name="adj3" fmla="val 205357"/>
            <a:gd name="adj4" fmla="val 27931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2</xdr:col>
      <xdr:colOff>28575</xdr:colOff>
      <xdr:row>24</xdr:row>
      <xdr:rowOff>9525</xdr:rowOff>
    </xdr:from>
    <xdr:to>
      <xdr:col>2</xdr:col>
      <xdr:colOff>352425</xdr:colOff>
      <xdr:row>25</xdr:row>
      <xdr:rowOff>104775</xdr:rowOff>
    </xdr:to>
    <xdr:sp macro="" textlink="">
      <xdr:nvSpPr>
        <xdr:cNvPr id="26" name="線吹き出し 1 (枠付き) 25"/>
        <xdr:cNvSpPr/>
      </xdr:nvSpPr>
      <xdr:spPr>
        <a:xfrm>
          <a:off x="2009775" y="4124325"/>
          <a:ext cx="323850" cy="266700"/>
        </a:xfrm>
        <a:prstGeom prst="borderCallout1">
          <a:avLst>
            <a:gd name="adj1" fmla="val 104464"/>
            <a:gd name="adj2" fmla="val 38726"/>
            <a:gd name="adj3" fmla="val 258928"/>
            <a:gd name="adj4" fmla="val 19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8</xdr:col>
      <xdr:colOff>457200</xdr:colOff>
      <xdr:row>26</xdr:row>
      <xdr:rowOff>142875</xdr:rowOff>
    </xdr:from>
    <xdr:to>
      <xdr:col>11</xdr:col>
      <xdr:colOff>161925</xdr:colOff>
      <xdr:row>28</xdr:row>
      <xdr:rowOff>47625</xdr:rowOff>
    </xdr:to>
    <xdr:sp macro="" textlink="">
      <xdr:nvSpPr>
        <xdr:cNvPr id="23" name="正方形/長方形 22"/>
        <xdr:cNvSpPr/>
      </xdr:nvSpPr>
      <xdr:spPr>
        <a:xfrm>
          <a:off x="8382000" y="4600575"/>
          <a:ext cx="2066925" cy="2476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n-lt"/>
              <a:ea typeface="+mn-ea"/>
              <a:cs typeface="+mn-cs"/>
            </a:rPr>
            <a:t>c:\xxxxx\yyyyy\test.java</a:t>
          </a:r>
          <a:endParaRPr lang="ja-JP" altLang="ja-JP">
            <a:effectLst/>
          </a:endParaRPr>
        </a:p>
        <a:p>
          <a:pPr algn="l"/>
          <a:endParaRPr kumimoji="1" lang="ja-JP" altLang="en-US" sz="1100"/>
        </a:p>
      </xdr:txBody>
    </xdr:sp>
    <xdr:clientData/>
  </xdr:twoCellAnchor>
  <xdr:twoCellAnchor>
    <xdr:from>
      <xdr:col>3</xdr:col>
      <xdr:colOff>400050</xdr:colOff>
      <xdr:row>28</xdr:row>
      <xdr:rowOff>19050</xdr:rowOff>
    </xdr:from>
    <xdr:to>
      <xdr:col>5</xdr:col>
      <xdr:colOff>190500</xdr:colOff>
      <xdr:row>29</xdr:row>
      <xdr:rowOff>95250</xdr:rowOff>
    </xdr:to>
    <xdr:sp macro="" textlink="">
      <xdr:nvSpPr>
        <xdr:cNvPr id="24" name="正方形/長方形 23"/>
        <xdr:cNvSpPr/>
      </xdr:nvSpPr>
      <xdr:spPr>
        <a:xfrm>
          <a:off x="3371850" y="4819650"/>
          <a:ext cx="1771650" cy="2476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n-lt"/>
              <a:ea typeface="+mn-ea"/>
              <a:cs typeface="+mn-cs"/>
            </a:rPr>
            <a:t>c:\xxxxx\yyyyy\test.java</a:t>
          </a:r>
          <a:endParaRPr lang="ja-JP" altLang="ja-JP">
            <a:effectLst/>
          </a:endParaRPr>
        </a:p>
        <a:p>
          <a:pPr algn="l"/>
          <a:endParaRPr kumimoji="1" lang="ja-JP" altLang="en-US" sz="1100"/>
        </a:p>
      </xdr:txBody>
    </xdr:sp>
    <xdr:clientData/>
  </xdr:twoCellAnchor>
  <xdr:twoCellAnchor>
    <xdr:from>
      <xdr:col>5</xdr:col>
      <xdr:colOff>266700</xdr:colOff>
      <xdr:row>30</xdr:row>
      <xdr:rowOff>9525</xdr:rowOff>
    </xdr:from>
    <xdr:to>
      <xdr:col>5</xdr:col>
      <xdr:colOff>847725</xdr:colOff>
      <xdr:row>31</xdr:row>
      <xdr:rowOff>47625</xdr:rowOff>
    </xdr:to>
    <xdr:sp macro="" textlink="">
      <xdr:nvSpPr>
        <xdr:cNvPr id="25" name="角丸四角形 24"/>
        <xdr:cNvSpPr/>
      </xdr:nvSpPr>
      <xdr:spPr>
        <a:xfrm>
          <a:off x="5219700" y="51530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3</xdr:col>
      <xdr:colOff>400050</xdr:colOff>
      <xdr:row>29</xdr:row>
      <xdr:rowOff>161925</xdr:rowOff>
    </xdr:from>
    <xdr:to>
      <xdr:col>5</xdr:col>
      <xdr:colOff>190500</xdr:colOff>
      <xdr:row>31</xdr:row>
      <xdr:rowOff>66675</xdr:rowOff>
    </xdr:to>
    <xdr:sp macro="" textlink="">
      <xdr:nvSpPr>
        <xdr:cNvPr id="31" name="正方形/長方形 30"/>
        <xdr:cNvSpPr/>
      </xdr:nvSpPr>
      <xdr:spPr>
        <a:xfrm>
          <a:off x="3371850" y="5133975"/>
          <a:ext cx="1771650" cy="2476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n-lt"/>
              <a:ea typeface="+mn-ea"/>
              <a:cs typeface="+mn-cs"/>
            </a:rPr>
            <a:t>c:\xxxxx\yyyyy\test.java</a:t>
          </a:r>
          <a:endParaRPr lang="ja-JP" altLang="ja-JP">
            <a:effectLst/>
          </a:endParaRPr>
        </a:p>
        <a:p>
          <a:pPr algn="l"/>
          <a:endParaRPr kumimoji="1" lang="ja-JP" altLang="en-US" sz="1100"/>
        </a:p>
      </xdr:txBody>
    </xdr:sp>
    <xdr:clientData/>
  </xdr:twoCellAnchor>
  <xdr:twoCellAnchor>
    <xdr:from>
      <xdr:col>5</xdr:col>
      <xdr:colOff>266700</xdr:colOff>
      <xdr:row>31</xdr:row>
      <xdr:rowOff>142875</xdr:rowOff>
    </xdr:from>
    <xdr:to>
      <xdr:col>5</xdr:col>
      <xdr:colOff>847725</xdr:colOff>
      <xdr:row>33</xdr:row>
      <xdr:rowOff>9525</xdr:rowOff>
    </xdr:to>
    <xdr:sp macro="" textlink="">
      <xdr:nvSpPr>
        <xdr:cNvPr id="36" name="角丸四角形 35"/>
        <xdr:cNvSpPr/>
      </xdr:nvSpPr>
      <xdr:spPr>
        <a:xfrm>
          <a:off x="5219700" y="54578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3</xdr:col>
      <xdr:colOff>400050</xdr:colOff>
      <xdr:row>31</xdr:row>
      <xdr:rowOff>123825</xdr:rowOff>
    </xdr:from>
    <xdr:to>
      <xdr:col>5</xdr:col>
      <xdr:colOff>190500</xdr:colOff>
      <xdr:row>33</xdr:row>
      <xdr:rowOff>28575</xdr:rowOff>
    </xdr:to>
    <xdr:sp macro="" textlink="">
      <xdr:nvSpPr>
        <xdr:cNvPr id="37" name="正方形/長方形 36"/>
        <xdr:cNvSpPr/>
      </xdr:nvSpPr>
      <xdr:spPr>
        <a:xfrm>
          <a:off x="3371850" y="5438775"/>
          <a:ext cx="1771650" cy="2476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n-lt"/>
              <a:ea typeface="+mn-ea"/>
              <a:cs typeface="+mn-cs"/>
            </a:rPr>
            <a:t>c:\xxxxx\yyyyy\test.java</a:t>
          </a:r>
          <a:endParaRPr lang="ja-JP" altLang="ja-JP">
            <a:effectLst/>
          </a:endParaRPr>
        </a:p>
        <a:p>
          <a:pPr algn="l"/>
          <a:endParaRPr kumimoji="1" lang="ja-JP" altLang="en-US" sz="1100"/>
        </a:p>
      </xdr:txBody>
    </xdr:sp>
    <xdr:clientData/>
  </xdr:twoCellAnchor>
  <xdr:twoCellAnchor>
    <xdr:from>
      <xdr:col>5</xdr:col>
      <xdr:colOff>161925</xdr:colOff>
      <xdr:row>26</xdr:row>
      <xdr:rowOff>66675</xdr:rowOff>
    </xdr:from>
    <xdr:to>
      <xdr:col>5</xdr:col>
      <xdr:colOff>742950</xdr:colOff>
      <xdr:row>27</xdr:row>
      <xdr:rowOff>104775</xdr:rowOff>
    </xdr:to>
    <xdr:sp macro="" textlink="">
      <xdr:nvSpPr>
        <xdr:cNvPr id="38" name="角丸四角形 37"/>
        <xdr:cNvSpPr/>
      </xdr:nvSpPr>
      <xdr:spPr>
        <a:xfrm>
          <a:off x="5114925" y="45243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追加</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7</xdr:col>
      <xdr:colOff>647700</xdr:colOff>
      <xdr:row>63</xdr:row>
      <xdr:rowOff>68580</xdr:rowOff>
    </xdr:to>
    <xdr:sp macro="" textlink="">
      <xdr:nvSpPr>
        <xdr:cNvPr id="2" name="正方形/長方形 1"/>
        <xdr:cNvSpPr/>
      </xdr:nvSpPr>
      <xdr:spPr>
        <a:xfrm>
          <a:off x="1072515" y="2207894"/>
          <a:ext cx="5815965" cy="55721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15</xdr:row>
      <xdr:rowOff>133350</xdr:rowOff>
    </xdr:to>
    <xdr:sp macro="" textlink="">
      <xdr:nvSpPr>
        <xdr:cNvPr id="3" name="角丸四角形 2"/>
        <xdr:cNvSpPr/>
      </xdr:nvSpPr>
      <xdr:spPr>
        <a:xfrm>
          <a:off x="6353175" y="2457450"/>
          <a:ext cx="1057275" cy="2476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xdr:col>
      <xdr:colOff>847725</xdr:colOff>
      <xdr:row>14</xdr:row>
      <xdr:rowOff>66675</xdr:rowOff>
    </xdr:from>
    <xdr:ext cx="1170705" cy="275717"/>
    <xdr:sp macro="" textlink="">
      <xdr:nvSpPr>
        <xdr:cNvPr id="5" name="テキスト ボックス 4"/>
        <xdr:cNvSpPr txBox="1"/>
      </xdr:nvSpPr>
      <xdr:spPr>
        <a:xfrm>
          <a:off x="3819525" y="2466975"/>
          <a:ext cx="117070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課題１</a:t>
          </a:r>
          <a:r>
            <a:rPr kumimoji="1" lang="en-US" altLang="ja-JP" sz="1100"/>
            <a:t>-</a:t>
          </a:r>
          <a:r>
            <a:rPr kumimoji="1" lang="ja-JP" altLang="en-US" sz="1100"/>
            <a:t>得点詳細</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133350</xdr:colOff>
      <xdr:row>16</xdr:row>
      <xdr:rowOff>28574</xdr:rowOff>
    </xdr:from>
    <xdr:to>
      <xdr:col>7</xdr:col>
      <xdr:colOff>0</xdr:colOff>
      <xdr:row>61</xdr:row>
      <xdr:rowOff>53339</xdr:rowOff>
    </xdr:to>
    <xdr:sp macro="" textlink="">
      <xdr:nvSpPr>
        <xdr:cNvPr id="7" name="正方形/長方形 6"/>
        <xdr:cNvSpPr/>
      </xdr:nvSpPr>
      <xdr:spPr>
        <a:xfrm>
          <a:off x="1916430" y="2710814"/>
          <a:ext cx="4324350" cy="471868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400049</xdr:colOff>
      <xdr:row>18</xdr:row>
      <xdr:rowOff>28574</xdr:rowOff>
    </xdr:from>
    <xdr:to>
      <xdr:col>6</xdr:col>
      <xdr:colOff>581024</xdr:colOff>
      <xdr:row>19</xdr:row>
      <xdr:rowOff>123825</xdr:rowOff>
    </xdr:to>
    <xdr:sp macro="" textlink="">
      <xdr:nvSpPr>
        <xdr:cNvPr id="8" name="正方形/長方形 7"/>
        <xdr:cNvSpPr/>
      </xdr:nvSpPr>
      <xdr:spPr>
        <a:xfrm>
          <a:off x="2381249" y="3114674"/>
          <a:ext cx="4143375" cy="266701"/>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テストケース</a:t>
          </a:r>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10" name="線吹き出し 1 (枠付き) 9"/>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11" name="線吹き出し 1 (枠付き) 10"/>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3" name="テキスト ボックス 12"/>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0</xdr:colOff>
      <xdr:row>59</xdr:row>
      <xdr:rowOff>47625</xdr:rowOff>
    </xdr:from>
    <xdr:to>
      <xdr:col>6</xdr:col>
      <xdr:colOff>542925</xdr:colOff>
      <xdr:row>60</xdr:row>
      <xdr:rowOff>85725</xdr:rowOff>
    </xdr:to>
    <xdr:sp macro="" textlink="">
      <xdr:nvSpPr>
        <xdr:cNvPr id="19" name="角丸四角形 18"/>
        <xdr:cNvSpPr/>
      </xdr:nvSpPr>
      <xdr:spPr>
        <a:xfrm>
          <a:off x="5349240" y="7088505"/>
          <a:ext cx="542925"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2</xdr:col>
      <xdr:colOff>400049</xdr:colOff>
      <xdr:row>19</xdr:row>
      <xdr:rowOff>133349</xdr:rowOff>
    </xdr:from>
    <xdr:to>
      <xdr:col>3</xdr:col>
      <xdr:colOff>590550</xdr:colOff>
      <xdr:row>21</xdr:row>
      <xdr:rowOff>57150</xdr:rowOff>
    </xdr:to>
    <xdr:sp macro="" textlink="">
      <xdr:nvSpPr>
        <xdr:cNvPr id="23" name="正方形/長方形 22"/>
        <xdr:cNvSpPr/>
      </xdr:nvSpPr>
      <xdr:spPr>
        <a:xfrm>
          <a:off x="2381249" y="3390899"/>
          <a:ext cx="11811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パターン１</a:t>
          </a:r>
          <a:r>
            <a:rPr kumimoji="1" lang="en-US" altLang="ja-JP" sz="1100"/>
            <a:t>(50</a:t>
          </a:r>
          <a:r>
            <a:rPr kumimoji="1" lang="ja-JP" altLang="en-US" sz="1100"/>
            <a:t>点</a:t>
          </a:r>
          <a:r>
            <a:rPr kumimoji="1" lang="en-US" altLang="ja-JP" sz="1100"/>
            <a:t>)</a:t>
          </a:r>
          <a:endParaRPr kumimoji="1" lang="ja-JP" altLang="en-US" sz="1100"/>
        </a:p>
      </xdr:txBody>
    </xdr:sp>
    <xdr:clientData/>
  </xdr:twoCellAnchor>
  <xdr:twoCellAnchor>
    <xdr:from>
      <xdr:col>3</xdr:col>
      <xdr:colOff>600074</xdr:colOff>
      <xdr:row>19</xdr:row>
      <xdr:rowOff>133349</xdr:rowOff>
    </xdr:from>
    <xdr:to>
      <xdr:col>6</xdr:col>
      <xdr:colOff>581025</xdr:colOff>
      <xdr:row>21</xdr:row>
      <xdr:rowOff>57150</xdr:rowOff>
    </xdr:to>
    <xdr:sp macro="" textlink="">
      <xdr:nvSpPr>
        <xdr:cNvPr id="24" name="正方形/長方形 23"/>
        <xdr:cNvSpPr/>
      </xdr:nvSpPr>
      <xdr:spPr>
        <a:xfrm>
          <a:off x="3571874" y="339089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正解</a:t>
          </a:r>
        </a:p>
      </xdr:txBody>
    </xdr:sp>
    <xdr:clientData/>
  </xdr:twoCellAnchor>
  <xdr:twoCellAnchor>
    <xdr:from>
      <xdr:col>2</xdr:col>
      <xdr:colOff>400049</xdr:colOff>
      <xdr:row>21</xdr:row>
      <xdr:rowOff>76199</xdr:rowOff>
    </xdr:from>
    <xdr:to>
      <xdr:col>3</xdr:col>
      <xdr:colOff>590550</xdr:colOff>
      <xdr:row>23</xdr:row>
      <xdr:rowOff>0</xdr:rowOff>
    </xdr:to>
    <xdr:sp macro="" textlink="">
      <xdr:nvSpPr>
        <xdr:cNvPr id="25" name="正方形/長方形 24"/>
        <xdr:cNvSpPr/>
      </xdr:nvSpPr>
      <xdr:spPr>
        <a:xfrm>
          <a:off x="2381249" y="3676649"/>
          <a:ext cx="11811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パターン２</a:t>
          </a:r>
          <a:r>
            <a:rPr kumimoji="1" lang="en-US" altLang="ja-JP" sz="1100">
              <a:solidFill>
                <a:schemeClr val="dk1"/>
              </a:solidFill>
              <a:effectLst/>
              <a:latin typeface="+mn-lt"/>
              <a:ea typeface="+mn-ea"/>
              <a:cs typeface="+mn-cs"/>
            </a:rPr>
            <a:t>(50</a:t>
          </a:r>
          <a:r>
            <a:rPr kumimoji="1" lang="ja-JP" altLang="ja-JP" sz="1100">
              <a:solidFill>
                <a:schemeClr val="dk1"/>
              </a:solidFill>
              <a:effectLst/>
              <a:latin typeface="+mn-lt"/>
              <a:ea typeface="+mn-ea"/>
              <a:cs typeface="+mn-cs"/>
            </a:rPr>
            <a:t>点</a:t>
          </a:r>
          <a:r>
            <a:rPr kumimoji="1" lang="en-US" altLang="ja-JP" sz="1100">
              <a:solidFill>
                <a:schemeClr val="dk1"/>
              </a:solidFill>
              <a:effectLst/>
              <a:latin typeface="+mn-lt"/>
              <a:ea typeface="+mn-ea"/>
              <a:cs typeface="+mn-cs"/>
            </a:rPr>
            <a:t>)</a:t>
          </a:r>
          <a:endParaRPr kumimoji="1" lang="ja-JP" altLang="en-US" sz="1100"/>
        </a:p>
      </xdr:txBody>
    </xdr:sp>
    <xdr:clientData/>
  </xdr:twoCellAnchor>
  <xdr:twoCellAnchor>
    <xdr:from>
      <xdr:col>3</xdr:col>
      <xdr:colOff>600074</xdr:colOff>
      <xdr:row>21</xdr:row>
      <xdr:rowOff>76199</xdr:rowOff>
    </xdr:from>
    <xdr:to>
      <xdr:col>6</xdr:col>
      <xdr:colOff>581025</xdr:colOff>
      <xdr:row>23</xdr:row>
      <xdr:rowOff>0</xdr:rowOff>
    </xdr:to>
    <xdr:sp macro="" textlink="">
      <xdr:nvSpPr>
        <xdr:cNvPr id="26" name="正方形/長方形 25"/>
        <xdr:cNvSpPr/>
      </xdr:nvSpPr>
      <xdr:spPr>
        <a:xfrm>
          <a:off x="3571874" y="367664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不正解（出力結果不一致）</a:t>
          </a:r>
        </a:p>
      </xdr:txBody>
    </xdr:sp>
    <xdr:clientData/>
  </xdr:twoCellAnchor>
  <xdr:twoCellAnchor>
    <xdr:from>
      <xdr:col>2</xdr:col>
      <xdr:colOff>400049</xdr:colOff>
      <xdr:row>24</xdr:row>
      <xdr:rowOff>114299</xdr:rowOff>
    </xdr:from>
    <xdr:to>
      <xdr:col>6</xdr:col>
      <xdr:colOff>581024</xdr:colOff>
      <xdr:row>26</xdr:row>
      <xdr:rowOff>38100</xdr:rowOff>
    </xdr:to>
    <xdr:sp macro="" textlink="">
      <xdr:nvSpPr>
        <xdr:cNvPr id="27" name="正方形/長方形 26"/>
        <xdr:cNvSpPr/>
      </xdr:nvSpPr>
      <xdr:spPr>
        <a:xfrm>
          <a:off x="2381249" y="4229099"/>
          <a:ext cx="4143375" cy="266701"/>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コード品質</a:t>
          </a:r>
        </a:p>
      </xdr:txBody>
    </xdr:sp>
    <xdr:clientData/>
  </xdr:twoCellAnchor>
  <xdr:twoCellAnchor>
    <xdr:from>
      <xdr:col>2</xdr:col>
      <xdr:colOff>400049</xdr:colOff>
      <xdr:row>23</xdr:row>
      <xdr:rowOff>19049</xdr:rowOff>
    </xdr:from>
    <xdr:to>
      <xdr:col>3</xdr:col>
      <xdr:colOff>590550</xdr:colOff>
      <xdr:row>24</xdr:row>
      <xdr:rowOff>114300</xdr:rowOff>
    </xdr:to>
    <xdr:sp macro="" textlink="">
      <xdr:nvSpPr>
        <xdr:cNvPr id="28" name="正方形/長方形 27"/>
        <xdr:cNvSpPr/>
      </xdr:nvSpPr>
      <xdr:spPr>
        <a:xfrm>
          <a:off x="2381249" y="3962399"/>
          <a:ext cx="11811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点数</a:t>
          </a:r>
        </a:p>
      </xdr:txBody>
    </xdr:sp>
    <xdr:clientData/>
  </xdr:twoCellAnchor>
  <xdr:twoCellAnchor>
    <xdr:from>
      <xdr:col>3</xdr:col>
      <xdr:colOff>600074</xdr:colOff>
      <xdr:row>23</xdr:row>
      <xdr:rowOff>19049</xdr:rowOff>
    </xdr:from>
    <xdr:to>
      <xdr:col>6</xdr:col>
      <xdr:colOff>581025</xdr:colOff>
      <xdr:row>24</xdr:row>
      <xdr:rowOff>114300</xdr:rowOff>
    </xdr:to>
    <xdr:sp macro="" textlink="">
      <xdr:nvSpPr>
        <xdr:cNvPr id="29" name="正方形/長方形 28"/>
        <xdr:cNvSpPr/>
      </xdr:nvSpPr>
      <xdr:spPr>
        <a:xfrm>
          <a:off x="3571874" y="396239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50</a:t>
          </a:r>
          <a:r>
            <a:rPr kumimoji="1" lang="ja-JP" altLang="en-US" sz="1100"/>
            <a:t>点</a:t>
          </a:r>
        </a:p>
      </xdr:txBody>
    </xdr:sp>
    <xdr:clientData/>
  </xdr:twoCellAnchor>
  <xdr:twoCellAnchor>
    <xdr:from>
      <xdr:col>2</xdr:col>
      <xdr:colOff>390524</xdr:colOff>
      <xdr:row>16</xdr:row>
      <xdr:rowOff>95249</xdr:rowOff>
    </xdr:from>
    <xdr:to>
      <xdr:col>3</xdr:col>
      <xdr:colOff>581025</xdr:colOff>
      <xdr:row>18</xdr:row>
      <xdr:rowOff>19050</xdr:rowOff>
    </xdr:to>
    <xdr:sp macro="" textlink="">
      <xdr:nvSpPr>
        <xdr:cNvPr id="30" name="正方形/長方形 29"/>
        <xdr:cNvSpPr/>
      </xdr:nvSpPr>
      <xdr:spPr>
        <a:xfrm>
          <a:off x="2371724" y="2838449"/>
          <a:ext cx="1181101" cy="266701"/>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総合得点</a:t>
          </a:r>
        </a:p>
      </xdr:txBody>
    </xdr:sp>
    <xdr:clientData/>
  </xdr:twoCellAnchor>
  <xdr:twoCellAnchor>
    <xdr:from>
      <xdr:col>3</xdr:col>
      <xdr:colOff>590549</xdr:colOff>
      <xdr:row>16</xdr:row>
      <xdr:rowOff>95249</xdr:rowOff>
    </xdr:from>
    <xdr:to>
      <xdr:col>6</xdr:col>
      <xdr:colOff>571500</xdr:colOff>
      <xdr:row>18</xdr:row>
      <xdr:rowOff>19050</xdr:rowOff>
    </xdr:to>
    <xdr:sp macro="" textlink="">
      <xdr:nvSpPr>
        <xdr:cNvPr id="31" name="正方形/長方形 30"/>
        <xdr:cNvSpPr/>
      </xdr:nvSpPr>
      <xdr:spPr>
        <a:xfrm>
          <a:off x="3562349" y="283844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59.5</a:t>
          </a:r>
          <a:r>
            <a:rPr kumimoji="1" lang="ja-JP" altLang="en-US" sz="1100"/>
            <a:t>点</a:t>
          </a:r>
        </a:p>
      </xdr:txBody>
    </xdr:sp>
    <xdr:clientData/>
  </xdr:twoCellAnchor>
  <xdr:twoCellAnchor>
    <xdr:from>
      <xdr:col>2</xdr:col>
      <xdr:colOff>390524</xdr:colOff>
      <xdr:row>26</xdr:row>
      <xdr:rowOff>47624</xdr:rowOff>
    </xdr:from>
    <xdr:to>
      <xdr:col>3</xdr:col>
      <xdr:colOff>638175</xdr:colOff>
      <xdr:row>27</xdr:row>
      <xdr:rowOff>142875</xdr:rowOff>
    </xdr:to>
    <xdr:sp macro="" textlink="">
      <xdr:nvSpPr>
        <xdr:cNvPr id="32" name="正方形/長方形 31"/>
        <xdr:cNvSpPr/>
      </xdr:nvSpPr>
      <xdr:spPr>
        <a:xfrm>
          <a:off x="2371724" y="45053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最高複雑度</a:t>
          </a:r>
        </a:p>
      </xdr:txBody>
    </xdr:sp>
    <xdr:clientData/>
  </xdr:twoCellAnchor>
  <xdr:twoCellAnchor>
    <xdr:from>
      <xdr:col>3</xdr:col>
      <xdr:colOff>647699</xdr:colOff>
      <xdr:row>26</xdr:row>
      <xdr:rowOff>47624</xdr:rowOff>
    </xdr:from>
    <xdr:to>
      <xdr:col>4</xdr:col>
      <xdr:colOff>895350</xdr:colOff>
      <xdr:row>27</xdr:row>
      <xdr:rowOff>142875</xdr:rowOff>
    </xdr:to>
    <xdr:sp macro="" textlink="">
      <xdr:nvSpPr>
        <xdr:cNvPr id="34" name="正方形/長方形 33"/>
        <xdr:cNvSpPr/>
      </xdr:nvSpPr>
      <xdr:spPr>
        <a:xfrm>
          <a:off x="3619499" y="45053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20</a:t>
          </a:r>
          <a:endParaRPr kumimoji="1" lang="ja-JP" altLang="en-US" sz="1100"/>
        </a:p>
      </xdr:txBody>
    </xdr:sp>
    <xdr:clientData/>
  </xdr:twoCellAnchor>
  <xdr:twoCellAnchor>
    <xdr:from>
      <xdr:col>2</xdr:col>
      <xdr:colOff>390524</xdr:colOff>
      <xdr:row>27</xdr:row>
      <xdr:rowOff>142874</xdr:rowOff>
    </xdr:from>
    <xdr:to>
      <xdr:col>3</xdr:col>
      <xdr:colOff>638175</xdr:colOff>
      <xdr:row>29</xdr:row>
      <xdr:rowOff>66675</xdr:rowOff>
    </xdr:to>
    <xdr:sp macro="" textlink="">
      <xdr:nvSpPr>
        <xdr:cNvPr id="35" name="正方形/長方形 34"/>
        <xdr:cNvSpPr/>
      </xdr:nvSpPr>
      <xdr:spPr>
        <a:xfrm>
          <a:off x="2371724" y="47720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平均複雑度</a:t>
          </a:r>
        </a:p>
      </xdr:txBody>
    </xdr:sp>
    <xdr:clientData/>
  </xdr:twoCellAnchor>
  <xdr:twoCellAnchor>
    <xdr:from>
      <xdr:col>3</xdr:col>
      <xdr:colOff>647699</xdr:colOff>
      <xdr:row>27</xdr:row>
      <xdr:rowOff>142874</xdr:rowOff>
    </xdr:from>
    <xdr:to>
      <xdr:col>4</xdr:col>
      <xdr:colOff>895350</xdr:colOff>
      <xdr:row>29</xdr:row>
      <xdr:rowOff>66675</xdr:rowOff>
    </xdr:to>
    <xdr:sp macro="" textlink="">
      <xdr:nvSpPr>
        <xdr:cNvPr id="36" name="正方形/長方形 35"/>
        <xdr:cNvSpPr/>
      </xdr:nvSpPr>
      <xdr:spPr>
        <a:xfrm>
          <a:off x="3619499" y="47720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6.5</a:t>
          </a:r>
          <a:endParaRPr kumimoji="1" lang="ja-JP" altLang="en-US" sz="1100"/>
        </a:p>
      </xdr:txBody>
    </xdr:sp>
    <xdr:clientData/>
  </xdr:twoCellAnchor>
  <xdr:twoCellAnchor>
    <xdr:from>
      <xdr:col>2</xdr:col>
      <xdr:colOff>390524</xdr:colOff>
      <xdr:row>29</xdr:row>
      <xdr:rowOff>66674</xdr:rowOff>
    </xdr:from>
    <xdr:to>
      <xdr:col>3</xdr:col>
      <xdr:colOff>638175</xdr:colOff>
      <xdr:row>30</xdr:row>
      <xdr:rowOff>161925</xdr:rowOff>
    </xdr:to>
    <xdr:sp macro="" textlink="">
      <xdr:nvSpPr>
        <xdr:cNvPr id="37" name="正方形/長方形 36"/>
        <xdr:cNvSpPr/>
      </xdr:nvSpPr>
      <xdr:spPr>
        <a:xfrm>
          <a:off x="2371724" y="50387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最高行数</a:t>
          </a:r>
        </a:p>
      </xdr:txBody>
    </xdr:sp>
    <xdr:clientData/>
  </xdr:twoCellAnchor>
  <xdr:twoCellAnchor>
    <xdr:from>
      <xdr:col>3</xdr:col>
      <xdr:colOff>647699</xdr:colOff>
      <xdr:row>29</xdr:row>
      <xdr:rowOff>66674</xdr:rowOff>
    </xdr:from>
    <xdr:to>
      <xdr:col>4</xdr:col>
      <xdr:colOff>895350</xdr:colOff>
      <xdr:row>30</xdr:row>
      <xdr:rowOff>161925</xdr:rowOff>
    </xdr:to>
    <xdr:sp macro="" textlink="">
      <xdr:nvSpPr>
        <xdr:cNvPr id="38" name="正方形/長方形 37"/>
        <xdr:cNvSpPr/>
      </xdr:nvSpPr>
      <xdr:spPr>
        <a:xfrm>
          <a:off x="3619499" y="50387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90</a:t>
          </a:r>
          <a:endParaRPr kumimoji="1" lang="ja-JP" altLang="en-US" sz="1100"/>
        </a:p>
      </xdr:txBody>
    </xdr:sp>
    <xdr:clientData/>
  </xdr:twoCellAnchor>
  <xdr:twoCellAnchor>
    <xdr:from>
      <xdr:col>2</xdr:col>
      <xdr:colOff>390524</xdr:colOff>
      <xdr:row>30</xdr:row>
      <xdr:rowOff>161924</xdr:rowOff>
    </xdr:from>
    <xdr:to>
      <xdr:col>3</xdr:col>
      <xdr:colOff>638175</xdr:colOff>
      <xdr:row>32</xdr:row>
      <xdr:rowOff>85725</xdr:rowOff>
    </xdr:to>
    <xdr:sp macro="" textlink="">
      <xdr:nvSpPr>
        <xdr:cNvPr id="39" name="正方形/長方形 38"/>
        <xdr:cNvSpPr/>
      </xdr:nvSpPr>
      <xdr:spPr>
        <a:xfrm>
          <a:off x="2371724" y="53054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平均行数</a:t>
          </a:r>
        </a:p>
      </xdr:txBody>
    </xdr:sp>
    <xdr:clientData/>
  </xdr:twoCellAnchor>
  <xdr:twoCellAnchor>
    <xdr:from>
      <xdr:col>3</xdr:col>
      <xdr:colOff>647699</xdr:colOff>
      <xdr:row>30</xdr:row>
      <xdr:rowOff>161924</xdr:rowOff>
    </xdr:from>
    <xdr:to>
      <xdr:col>4</xdr:col>
      <xdr:colOff>895350</xdr:colOff>
      <xdr:row>32</xdr:row>
      <xdr:rowOff>85725</xdr:rowOff>
    </xdr:to>
    <xdr:sp macro="" textlink="">
      <xdr:nvSpPr>
        <xdr:cNvPr id="40" name="正方形/長方形 39"/>
        <xdr:cNvSpPr/>
      </xdr:nvSpPr>
      <xdr:spPr>
        <a:xfrm>
          <a:off x="3619499" y="53054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68.3</a:t>
          </a:r>
          <a:endParaRPr kumimoji="1" lang="ja-JP" altLang="en-US" sz="1100"/>
        </a:p>
      </xdr:txBody>
    </xdr:sp>
    <xdr:clientData/>
  </xdr:twoCellAnchor>
  <xdr:twoCellAnchor>
    <xdr:from>
      <xdr:col>4</xdr:col>
      <xdr:colOff>885824</xdr:colOff>
      <xdr:row>26</xdr:row>
      <xdr:rowOff>47624</xdr:rowOff>
    </xdr:from>
    <xdr:to>
      <xdr:col>6</xdr:col>
      <xdr:colOff>581025</xdr:colOff>
      <xdr:row>27</xdr:row>
      <xdr:rowOff>142875</xdr:rowOff>
    </xdr:to>
    <xdr:sp macro="" textlink="">
      <xdr:nvSpPr>
        <xdr:cNvPr id="41" name="正方形/長方形 40"/>
        <xdr:cNvSpPr/>
      </xdr:nvSpPr>
      <xdr:spPr>
        <a:xfrm>
          <a:off x="4848224" y="45053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10</a:t>
          </a:r>
          <a:r>
            <a:rPr kumimoji="1" lang="ja-JP" altLang="en-US" sz="1100"/>
            <a:t>点</a:t>
          </a:r>
        </a:p>
      </xdr:txBody>
    </xdr:sp>
    <xdr:clientData/>
  </xdr:twoCellAnchor>
  <xdr:twoCellAnchor>
    <xdr:from>
      <xdr:col>4</xdr:col>
      <xdr:colOff>885824</xdr:colOff>
      <xdr:row>27</xdr:row>
      <xdr:rowOff>142874</xdr:rowOff>
    </xdr:from>
    <xdr:to>
      <xdr:col>6</xdr:col>
      <xdr:colOff>581025</xdr:colOff>
      <xdr:row>29</xdr:row>
      <xdr:rowOff>66675</xdr:rowOff>
    </xdr:to>
    <xdr:sp macro="" textlink="">
      <xdr:nvSpPr>
        <xdr:cNvPr id="42" name="正方形/長方形 41"/>
        <xdr:cNvSpPr/>
      </xdr:nvSpPr>
      <xdr:spPr>
        <a:xfrm>
          <a:off x="4848224" y="47720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点</a:t>
          </a:r>
        </a:p>
      </xdr:txBody>
    </xdr:sp>
    <xdr:clientData/>
  </xdr:twoCellAnchor>
  <xdr:twoCellAnchor>
    <xdr:from>
      <xdr:col>4</xdr:col>
      <xdr:colOff>885824</xdr:colOff>
      <xdr:row>29</xdr:row>
      <xdr:rowOff>66674</xdr:rowOff>
    </xdr:from>
    <xdr:to>
      <xdr:col>6</xdr:col>
      <xdr:colOff>581025</xdr:colOff>
      <xdr:row>30</xdr:row>
      <xdr:rowOff>161925</xdr:rowOff>
    </xdr:to>
    <xdr:sp macro="" textlink="">
      <xdr:nvSpPr>
        <xdr:cNvPr id="43" name="正方形/長方形 42"/>
        <xdr:cNvSpPr/>
      </xdr:nvSpPr>
      <xdr:spPr>
        <a:xfrm>
          <a:off x="4848224" y="50387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20</a:t>
          </a:r>
          <a:r>
            <a:rPr kumimoji="1" lang="ja-JP" altLang="en-US" sz="1100"/>
            <a:t>点</a:t>
          </a:r>
        </a:p>
      </xdr:txBody>
    </xdr:sp>
    <xdr:clientData/>
  </xdr:twoCellAnchor>
  <xdr:twoCellAnchor>
    <xdr:from>
      <xdr:col>4</xdr:col>
      <xdr:colOff>885824</xdr:colOff>
      <xdr:row>30</xdr:row>
      <xdr:rowOff>161924</xdr:rowOff>
    </xdr:from>
    <xdr:to>
      <xdr:col>6</xdr:col>
      <xdr:colOff>581025</xdr:colOff>
      <xdr:row>32</xdr:row>
      <xdr:rowOff>85725</xdr:rowOff>
    </xdr:to>
    <xdr:sp macro="" textlink="">
      <xdr:nvSpPr>
        <xdr:cNvPr id="44" name="正方形/長方形 43"/>
        <xdr:cNvSpPr/>
      </xdr:nvSpPr>
      <xdr:spPr>
        <a:xfrm>
          <a:off x="4848224" y="53054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23</a:t>
          </a:r>
          <a:r>
            <a:rPr kumimoji="1" lang="ja-JP" altLang="en-US" sz="1100"/>
            <a:t>点</a:t>
          </a:r>
        </a:p>
      </xdr:txBody>
    </xdr:sp>
    <xdr:clientData/>
  </xdr:twoCellAnchor>
  <xdr:twoCellAnchor>
    <xdr:from>
      <xdr:col>2</xdr:col>
      <xdr:colOff>400049</xdr:colOff>
      <xdr:row>32</xdr:row>
      <xdr:rowOff>66674</xdr:rowOff>
    </xdr:from>
    <xdr:to>
      <xdr:col>3</xdr:col>
      <xdr:colOff>647700</xdr:colOff>
      <xdr:row>33</xdr:row>
      <xdr:rowOff>161925</xdr:rowOff>
    </xdr:to>
    <xdr:sp macro="" textlink="">
      <xdr:nvSpPr>
        <xdr:cNvPr id="45" name="正方形/長方形 44"/>
        <xdr:cNvSpPr/>
      </xdr:nvSpPr>
      <xdr:spPr>
        <a:xfrm>
          <a:off x="2381249" y="555307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点数</a:t>
          </a:r>
        </a:p>
      </xdr:txBody>
    </xdr:sp>
    <xdr:clientData/>
  </xdr:twoCellAnchor>
  <xdr:twoCellAnchor>
    <xdr:from>
      <xdr:col>3</xdr:col>
      <xdr:colOff>628650</xdr:colOff>
      <xdr:row>32</xdr:row>
      <xdr:rowOff>66674</xdr:rowOff>
    </xdr:from>
    <xdr:to>
      <xdr:col>6</xdr:col>
      <xdr:colOff>581025</xdr:colOff>
      <xdr:row>33</xdr:row>
      <xdr:rowOff>161925</xdr:rowOff>
    </xdr:to>
    <xdr:sp macro="" textlink="">
      <xdr:nvSpPr>
        <xdr:cNvPr id="46" name="正方形/長方形 45"/>
        <xdr:cNvSpPr/>
      </xdr:nvSpPr>
      <xdr:spPr>
        <a:xfrm>
          <a:off x="3600450" y="5553074"/>
          <a:ext cx="2924175"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69</a:t>
          </a:r>
          <a:r>
            <a:rPr kumimoji="1" lang="ja-JP" altLang="en-US" sz="1100"/>
            <a:t>点</a:t>
          </a:r>
        </a:p>
      </xdr:txBody>
    </xdr:sp>
    <xdr:clientData/>
  </xdr:twoCellAnchor>
  <xdr:twoCellAnchor>
    <xdr:from>
      <xdr:col>2</xdr:col>
      <xdr:colOff>38100</xdr:colOff>
      <xdr:row>13</xdr:row>
      <xdr:rowOff>142875</xdr:rowOff>
    </xdr:from>
    <xdr:to>
      <xdr:col>2</xdr:col>
      <xdr:colOff>361950</xdr:colOff>
      <xdr:row>15</xdr:row>
      <xdr:rowOff>66675</xdr:rowOff>
    </xdr:to>
    <xdr:sp macro="" textlink="">
      <xdr:nvSpPr>
        <xdr:cNvPr id="12" name="線吹き出し 1 (枠付き) 11"/>
        <xdr:cNvSpPr/>
      </xdr:nvSpPr>
      <xdr:spPr>
        <a:xfrm>
          <a:off x="2019300" y="2371725"/>
          <a:ext cx="323850" cy="266700"/>
        </a:xfrm>
        <a:prstGeom prst="borderCallout1">
          <a:avLst>
            <a:gd name="adj1" fmla="val 104464"/>
            <a:gd name="adj2" fmla="val 38726"/>
            <a:gd name="adj3" fmla="val 237500"/>
            <a:gd name="adj4" fmla="val 13519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1</xdr:col>
      <xdr:colOff>819150</xdr:colOff>
      <xdr:row>21</xdr:row>
      <xdr:rowOff>47625</xdr:rowOff>
    </xdr:from>
    <xdr:to>
      <xdr:col>2</xdr:col>
      <xdr:colOff>152400</xdr:colOff>
      <xdr:row>22</xdr:row>
      <xdr:rowOff>142875</xdr:rowOff>
    </xdr:to>
    <xdr:sp macro="" textlink="">
      <xdr:nvSpPr>
        <xdr:cNvPr id="21" name="線吹き出し 1 (枠付き) 20"/>
        <xdr:cNvSpPr/>
      </xdr:nvSpPr>
      <xdr:spPr>
        <a:xfrm>
          <a:off x="1809750" y="3648075"/>
          <a:ext cx="323850" cy="266700"/>
        </a:xfrm>
        <a:prstGeom prst="borderCallout1">
          <a:avLst>
            <a:gd name="adj1" fmla="val 104464"/>
            <a:gd name="adj2" fmla="val 38726"/>
            <a:gd name="adj3" fmla="val 205357"/>
            <a:gd name="adj4" fmla="val 27931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1</xdr:col>
      <xdr:colOff>762000</xdr:colOff>
      <xdr:row>17</xdr:row>
      <xdr:rowOff>142875</xdr:rowOff>
    </xdr:from>
    <xdr:to>
      <xdr:col>2</xdr:col>
      <xdr:colOff>95250</xdr:colOff>
      <xdr:row>19</xdr:row>
      <xdr:rowOff>66675</xdr:rowOff>
    </xdr:to>
    <xdr:sp macro="" textlink="">
      <xdr:nvSpPr>
        <xdr:cNvPr id="22" name="線吹き出し 1 (枠付き) 21"/>
        <xdr:cNvSpPr/>
      </xdr:nvSpPr>
      <xdr:spPr>
        <a:xfrm>
          <a:off x="1752600" y="3057525"/>
          <a:ext cx="323850" cy="266700"/>
        </a:xfrm>
        <a:prstGeom prst="borderCallout1">
          <a:avLst>
            <a:gd name="adj1" fmla="val 104464"/>
            <a:gd name="adj2" fmla="val 38726"/>
            <a:gd name="adj3" fmla="val 187499"/>
            <a:gd name="adj4" fmla="val 21754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1</xdr:col>
      <xdr:colOff>800100</xdr:colOff>
      <xdr:row>24</xdr:row>
      <xdr:rowOff>133350</xdr:rowOff>
    </xdr:from>
    <xdr:to>
      <xdr:col>2</xdr:col>
      <xdr:colOff>133350</xdr:colOff>
      <xdr:row>26</xdr:row>
      <xdr:rowOff>57150</xdr:rowOff>
    </xdr:to>
    <xdr:sp macro="" textlink="">
      <xdr:nvSpPr>
        <xdr:cNvPr id="20" name="線吹き出し 1 (枠付き) 19"/>
        <xdr:cNvSpPr/>
      </xdr:nvSpPr>
      <xdr:spPr>
        <a:xfrm>
          <a:off x="1790700" y="4248150"/>
          <a:ext cx="323850" cy="266700"/>
        </a:xfrm>
        <a:prstGeom prst="borderCallout1">
          <a:avLst>
            <a:gd name="adj1" fmla="val 104464"/>
            <a:gd name="adj2" fmla="val 38726"/>
            <a:gd name="adj3" fmla="val 162499"/>
            <a:gd name="adj4" fmla="val 21166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1</xdr:col>
      <xdr:colOff>695325</xdr:colOff>
      <xdr:row>27</xdr:row>
      <xdr:rowOff>0</xdr:rowOff>
    </xdr:from>
    <xdr:to>
      <xdr:col>2</xdr:col>
      <xdr:colOff>28575</xdr:colOff>
      <xdr:row>28</xdr:row>
      <xdr:rowOff>95250</xdr:rowOff>
    </xdr:to>
    <xdr:sp macro="" textlink="">
      <xdr:nvSpPr>
        <xdr:cNvPr id="18" name="線吹き出し 1 (枠付き) 17"/>
        <xdr:cNvSpPr/>
      </xdr:nvSpPr>
      <xdr:spPr>
        <a:xfrm>
          <a:off x="1685925" y="4629150"/>
          <a:ext cx="323850" cy="266700"/>
        </a:xfrm>
        <a:prstGeom prst="borderCallout1">
          <a:avLst>
            <a:gd name="adj1" fmla="val 104464"/>
            <a:gd name="adj2" fmla="val 38726"/>
            <a:gd name="adj3" fmla="val 116070"/>
            <a:gd name="adj4" fmla="val 22343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1</xdr:col>
      <xdr:colOff>828675</xdr:colOff>
      <xdr:row>29</xdr:row>
      <xdr:rowOff>19050</xdr:rowOff>
    </xdr:from>
    <xdr:to>
      <xdr:col>2</xdr:col>
      <xdr:colOff>161925</xdr:colOff>
      <xdr:row>30</xdr:row>
      <xdr:rowOff>114300</xdr:rowOff>
    </xdr:to>
    <xdr:sp macro="" textlink="">
      <xdr:nvSpPr>
        <xdr:cNvPr id="47" name="線吹き出し 1 (枠付き) 46"/>
        <xdr:cNvSpPr/>
      </xdr:nvSpPr>
      <xdr:spPr>
        <a:xfrm>
          <a:off x="1819275" y="4991100"/>
          <a:ext cx="323850" cy="266700"/>
        </a:xfrm>
        <a:prstGeom prst="borderCallout1">
          <a:avLst>
            <a:gd name="adj1" fmla="val 104464"/>
            <a:gd name="adj2" fmla="val 38726"/>
            <a:gd name="adj3" fmla="val 83927"/>
            <a:gd name="adj4" fmla="val 19990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1</xdr:col>
      <xdr:colOff>800100</xdr:colOff>
      <xdr:row>31</xdr:row>
      <xdr:rowOff>9525</xdr:rowOff>
    </xdr:from>
    <xdr:to>
      <xdr:col>2</xdr:col>
      <xdr:colOff>133350</xdr:colOff>
      <xdr:row>32</xdr:row>
      <xdr:rowOff>104775</xdr:rowOff>
    </xdr:to>
    <xdr:sp macro="" textlink="">
      <xdr:nvSpPr>
        <xdr:cNvPr id="48" name="線吹き出し 1 (枠付き) 47"/>
        <xdr:cNvSpPr/>
      </xdr:nvSpPr>
      <xdr:spPr>
        <a:xfrm>
          <a:off x="1790700" y="5324475"/>
          <a:ext cx="323850" cy="266700"/>
        </a:xfrm>
        <a:prstGeom prst="borderCallout1">
          <a:avLst>
            <a:gd name="adj1" fmla="val 65178"/>
            <a:gd name="adj2" fmla="val 94608"/>
            <a:gd name="adj3" fmla="val 55355"/>
            <a:gd name="adj4" fmla="val 19990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twoCellAnchor>
    <xdr:from>
      <xdr:col>1</xdr:col>
      <xdr:colOff>800100</xdr:colOff>
      <xdr:row>33</xdr:row>
      <xdr:rowOff>76200</xdr:rowOff>
    </xdr:from>
    <xdr:to>
      <xdr:col>2</xdr:col>
      <xdr:colOff>133350</xdr:colOff>
      <xdr:row>35</xdr:row>
      <xdr:rowOff>0</xdr:rowOff>
    </xdr:to>
    <xdr:sp macro="" textlink="">
      <xdr:nvSpPr>
        <xdr:cNvPr id="49" name="線吹き出し 1 (枠付き) 48"/>
        <xdr:cNvSpPr/>
      </xdr:nvSpPr>
      <xdr:spPr>
        <a:xfrm>
          <a:off x="1790700" y="5734050"/>
          <a:ext cx="323850" cy="266700"/>
        </a:xfrm>
        <a:prstGeom prst="borderCallout1">
          <a:avLst>
            <a:gd name="adj1" fmla="val 50892"/>
            <a:gd name="adj2" fmla="val 112255"/>
            <a:gd name="adj3" fmla="val -1788"/>
            <a:gd name="adj4" fmla="val 2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twoCellAnchor>
    <xdr:from>
      <xdr:col>5</xdr:col>
      <xdr:colOff>381000</xdr:colOff>
      <xdr:row>60</xdr:row>
      <xdr:rowOff>38100</xdr:rowOff>
    </xdr:from>
    <xdr:to>
      <xdr:col>5</xdr:col>
      <xdr:colOff>704850</xdr:colOff>
      <xdr:row>61</xdr:row>
      <xdr:rowOff>133350</xdr:rowOff>
    </xdr:to>
    <xdr:sp macro="" textlink="">
      <xdr:nvSpPr>
        <xdr:cNvPr id="50" name="線吹き出し 1 (枠付き) 49"/>
        <xdr:cNvSpPr/>
      </xdr:nvSpPr>
      <xdr:spPr>
        <a:xfrm>
          <a:off x="4838700" y="7246620"/>
          <a:ext cx="323850" cy="262890"/>
        </a:xfrm>
        <a:prstGeom prst="borderCallout1">
          <a:avLst>
            <a:gd name="adj1" fmla="val 50892"/>
            <a:gd name="adj2" fmla="val 112255"/>
            <a:gd name="adj3" fmla="val -1788"/>
            <a:gd name="adj4" fmla="val 2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⑫</a:t>
          </a:r>
        </a:p>
      </xdr:txBody>
    </xdr:sp>
    <xdr:clientData/>
  </xdr:twoCellAnchor>
  <xdr:twoCellAnchor>
    <xdr:from>
      <xdr:col>2</xdr:col>
      <xdr:colOff>396240</xdr:colOff>
      <xdr:row>35</xdr:row>
      <xdr:rowOff>160020</xdr:rowOff>
    </xdr:from>
    <xdr:to>
      <xdr:col>6</xdr:col>
      <xdr:colOff>548640</xdr:colOff>
      <xdr:row>41</xdr:row>
      <xdr:rowOff>137160</xdr:rowOff>
    </xdr:to>
    <xdr:sp macro="" textlink="">
      <xdr:nvSpPr>
        <xdr:cNvPr id="51" name="正方形/長方形 50"/>
        <xdr:cNvSpPr/>
      </xdr:nvSpPr>
      <xdr:spPr>
        <a:xfrm>
          <a:off x="2179320" y="6027420"/>
          <a:ext cx="3718560" cy="98298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public</a:t>
          </a:r>
          <a:r>
            <a:rPr kumimoji="1" lang="en-US" altLang="ja-JP" sz="1100" baseline="0"/>
            <a:t> class Main{</a:t>
          </a:r>
        </a:p>
        <a:p>
          <a:pPr algn="l"/>
          <a:endParaRPr kumimoji="1" lang="en-US" altLang="ja-JP" sz="1100" baseline="0"/>
        </a:p>
        <a:p>
          <a:pPr algn="l"/>
          <a:r>
            <a:rPr kumimoji="1" lang="en-US" altLang="ja-JP" sz="1100" baseline="0"/>
            <a:t>    aaaaaa</a:t>
          </a:r>
        </a:p>
        <a:p>
          <a:pPr algn="l"/>
          <a:endParaRPr kumimoji="1" lang="en-US" altLang="ja-JP" sz="1100" baseline="0"/>
        </a:p>
        <a:p>
          <a:pPr algn="l"/>
          <a:r>
            <a:rPr kumimoji="1" lang="en-US" altLang="ja-JP" sz="1100" baseline="0"/>
            <a:t>}</a:t>
          </a:r>
          <a:endParaRPr kumimoji="1" lang="ja-JP" altLang="en-US" sz="1100"/>
        </a:p>
      </xdr:txBody>
    </xdr:sp>
    <xdr:clientData/>
  </xdr:twoCellAnchor>
  <xdr:twoCellAnchor>
    <xdr:from>
      <xdr:col>5</xdr:col>
      <xdr:colOff>693420</xdr:colOff>
      <xdr:row>34</xdr:row>
      <xdr:rowOff>40005</xdr:rowOff>
    </xdr:from>
    <xdr:to>
      <xdr:col>6</xdr:col>
      <xdr:colOff>609600</xdr:colOff>
      <xdr:row>35</xdr:row>
      <xdr:rowOff>78105</xdr:rowOff>
    </xdr:to>
    <xdr:sp macro="" textlink="">
      <xdr:nvSpPr>
        <xdr:cNvPr id="52" name="角丸四角形 51"/>
        <xdr:cNvSpPr/>
      </xdr:nvSpPr>
      <xdr:spPr>
        <a:xfrm>
          <a:off x="5151120" y="5739765"/>
          <a:ext cx="807720"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解答表示</a:t>
          </a:r>
        </a:p>
      </xdr:txBody>
    </xdr:sp>
    <xdr:clientData/>
  </xdr:twoCellAnchor>
  <xdr:twoCellAnchor>
    <xdr:from>
      <xdr:col>6</xdr:col>
      <xdr:colOff>845820</xdr:colOff>
      <xdr:row>34</xdr:row>
      <xdr:rowOff>0</xdr:rowOff>
    </xdr:from>
    <xdr:to>
      <xdr:col>7</xdr:col>
      <xdr:colOff>278130</xdr:colOff>
      <xdr:row>35</xdr:row>
      <xdr:rowOff>95250</xdr:rowOff>
    </xdr:to>
    <xdr:sp macro="" textlink="">
      <xdr:nvSpPr>
        <xdr:cNvPr id="53" name="線吹き出し 1 (枠付き) 52"/>
        <xdr:cNvSpPr/>
      </xdr:nvSpPr>
      <xdr:spPr>
        <a:xfrm>
          <a:off x="6195060" y="5699760"/>
          <a:ext cx="323850" cy="262890"/>
        </a:xfrm>
        <a:prstGeom prst="borderCallout1">
          <a:avLst>
            <a:gd name="adj1" fmla="val 47993"/>
            <a:gd name="adj2" fmla="val -686"/>
            <a:gd name="adj3" fmla="val 56183"/>
            <a:gd name="adj4" fmla="val -10539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⑬</a:t>
          </a:r>
        </a:p>
      </xdr:txBody>
    </xdr:sp>
    <xdr:clientData/>
  </xdr:twoCellAnchor>
  <xdr:twoCellAnchor>
    <xdr:from>
      <xdr:col>6</xdr:col>
      <xdr:colOff>807720</xdr:colOff>
      <xdr:row>37</xdr:row>
      <xdr:rowOff>7620</xdr:rowOff>
    </xdr:from>
    <xdr:to>
      <xdr:col>7</xdr:col>
      <xdr:colOff>240030</xdr:colOff>
      <xdr:row>38</xdr:row>
      <xdr:rowOff>102870</xdr:rowOff>
    </xdr:to>
    <xdr:sp macro="" textlink="">
      <xdr:nvSpPr>
        <xdr:cNvPr id="54" name="線吹き出し 1 (枠付き) 53"/>
        <xdr:cNvSpPr/>
      </xdr:nvSpPr>
      <xdr:spPr>
        <a:xfrm>
          <a:off x="6156960" y="6210300"/>
          <a:ext cx="323850" cy="262890"/>
        </a:xfrm>
        <a:prstGeom prst="borderCallout1">
          <a:avLst>
            <a:gd name="adj1" fmla="val 47993"/>
            <a:gd name="adj2" fmla="val -686"/>
            <a:gd name="adj3" fmla="val 56183"/>
            <a:gd name="adj4" fmla="val -10539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⑭</a:t>
          </a:r>
        </a:p>
      </xdr:txBody>
    </xdr:sp>
    <xdr:clientData/>
  </xdr:twoCellAnchor>
  <xdr:twoCellAnchor>
    <xdr:from>
      <xdr:col>2</xdr:col>
      <xdr:colOff>358140</xdr:colOff>
      <xdr:row>43</xdr:row>
      <xdr:rowOff>30480</xdr:rowOff>
    </xdr:from>
    <xdr:to>
      <xdr:col>6</xdr:col>
      <xdr:colOff>510540</xdr:colOff>
      <xdr:row>48</xdr:row>
      <xdr:rowOff>137160</xdr:rowOff>
    </xdr:to>
    <xdr:sp macro="" textlink="">
      <xdr:nvSpPr>
        <xdr:cNvPr id="55" name="正方形/長方形 54"/>
        <xdr:cNvSpPr/>
      </xdr:nvSpPr>
      <xdr:spPr>
        <a:xfrm>
          <a:off x="2141220" y="7239000"/>
          <a:ext cx="3718560" cy="94488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これではだめです。</a:t>
          </a:r>
        </a:p>
      </xdr:txBody>
    </xdr:sp>
    <xdr:clientData/>
  </xdr:twoCellAnchor>
  <xdr:twoCellAnchor>
    <xdr:from>
      <xdr:col>6</xdr:col>
      <xdr:colOff>746760</xdr:colOff>
      <xdr:row>44</xdr:row>
      <xdr:rowOff>144780</xdr:rowOff>
    </xdr:from>
    <xdr:to>
      <xdr:col>7</xdr:col>
      <xdr:colOff>179070</xdr:colOff>
      <xdr:row>46</xdr:row>
      <xdr:rowOff>72390</xdr:rowOff>
    </xdr:to>
    <xdr:sp macro="" textlink="">
      <xdr:nvSpPr>
        <xdr:cNvPr id="56" name="線吹き出し 1 (枠付き) 55"/>
        <xdr:cNvSpPr/>
      </xdr:nvSpPr>
      <xdr:spPr>
        <a:xfrm>
          <a:off x="6096000" y="7520940"/>
          <a:ext cx="323850" cy="262890"/>
        </a:xfrm>
        <a:prstGeom prst="borderCallout1">
          <a:avLst>
            <a:gd name="adj1" fmla="val 47993"/>
            <a:gd name="adj2" fmla="val -686"/>
            <a:gd name="adj3" fmla="val 56183"/>
            <a:gd name="adj4" fmla="val -10539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⑮</a:t>
          </a:r>
        </a:p>
      </xdr:txBody>
    </xdr:sp>
    <xdr:clientData/>
  </xdr:twoCellAnchor>
  <xdr:twoCellAnchor>
    <xdr:from>
      <xdr:col>2</xdr:col>
      <xdr:colOff>350520</xdr:colOff>
      <xdr:row>50</xdr:row>
      <xdr:rowOff>7620</xdr:rowOff>
    </xdr:from>
    <xdr:to>
      <xdr:col>6</xdr:col>
      <xdr:colOff>502920</xdr:colOff>
      <xdr:row>55</xdr:row>
      <xdr:rowOff>114300</xdr:rowOff>
    </xdr:to>
    <xdr:sp macro="" textlink="">
      <xdr:nvSpPr>
        <xdr:cNvPr id="57" name="正方形/長方形 56"/>
        <xdr:cNvSpPr/>
      </xdr:nvSpPr>
      <xdr:spPr>
        <a:xfrm>
          <a:off x="2133600" y="8389620"/>
          <a:ext cx="3718560" cy="94488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これではだめです。</a:t>
          </a:r>
        </a:p>
      </xdr:txBody>
    </xdr:sp>
    <xdr:clientData/>
  </xdr:twoCellAnchor>
  <xdr:twoCellAnchor>
    <xdr:from>
      <xdr:col>5</xdr:col>
      <xdr:colOff>426720</xdr:colOff>
      <xdr:row>55</xdr:row>
      <xdr:rowOff>146685</xdr:rowOff>
    </xdr:from>
    <xdr:to>
      <xdr:col>6</xdr:col>
      <xdr:colOff>459105</xdr:colOff>
      <xdr:row>57</xdr:row>
      <xdr:rowOff>17145</xdr:rowOff>
    </xdr:to>
    <xdr:sp macro="" textlink="">
      <xdr:nvSpPr>
        <xdr:cNvPr id="58" name="角丸四角形 57"/>
        <xdr:cNvSpPr/>
      </xdr:nvSpPr>
      <xdr:spPr>
        <a:xfrm>
          <a:off x="4884420" y="9366885"/>
          <a:ext cx="923925"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コメント更新</a:t>
          </a:r>
        </a:p>
      </xdr:txBody>
    </xdr:sp>
    <xdr:clientData/>
  </xdr:twoCellAnchor>
  <xdr:twoCellAnchor>
    <xdr:from>
      <xdr:col>6</xdr:col>
      <xdr:colOff>678180</xdr:colOff>
      <xdr:row>50</xdr:row>
      <xdr:rowOff>99060</xdr:rowOff>
    </xdr:from>
    <xdr:to>
      <xdr:col>7</xdr:col>
      <xdr:colOff>110490</xdr:colOff>
      <xdr:row>52</xdr:row>
      <xdr:rowOff>26670</xdr:rowOff>
    </xdr:to>
    <xdr:sp macro="" textlink="">
      <xdr:nvSpPr>
        <xdr:cNvPr id="59" name="線吹き出し 1 (枠付き) 58"/>
        <xdr:cNvSpPr/>
      </xdr:nvSpPr>
      <xdr:spPr>
        <a:xfrm>
          <a:off x="6027420" y="8481060"/>
          <a:ext cx="323850" cy="262890"/>
        </a:xfrm>
        <a:prstGeom prst="borderCallout1">
          <a:avLst>
            <a:gd name="adj1" fmla="val 47993"/>
            <a:gd name="adj2" fmla="val -686"/>
            <a:gd name="adj3" fmla="val 56183"/>
            <a:gd name="adj4" fmla="val -10539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⑯</a:t>
          </a:r>
        </a:p>
      </xdr:txBody>
    </xdr:sp>
    <xdr:clientData/>
  </xdr:twoCellAnchor>
  <xdr:twoCellAnchor>
    <xdr:from>
      <xdr:col>2</xdr:col>
      <xdr:colOff>400050</xdr:colOff>
      <xdr:row>34</xdr:row>
      <xdr:rowOff>66675</xdr:rowOff>
    </xdr:from>
    <xdr:to>
      <xdr:col>3</xdr:col>
      <xdr:colOff>819151</xdr:colOff>
      <xdr:row>35</xdr:row>
      <xdr:rowOff>114300</xdr:rowOff>
    </xdr:to>
    <xdr:sp macro="" textlink="">
      <xdr:nvSpPr>
        <xdr:cNvPr id="60" name="正方形/長方形 59"/>
        <xdr:cNvSpPr/>
      </xdr:nvSpPr>
      <xdr:spPr>
        <a:xfrm>
          <a:off x="2381250" y="5895975"/>
          <a:ext cx="1409701" cy="2190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xxxxxx.java</a:t>
          </a:r>
          <a:endParaRPr kumimoji="1" lang="ja-JP" altLang="en-US" sz="1100"/>
        </a:p>
      </xdr:txBody>
    </xdr:sp>
    <xdr:clientData/>
  </xdr:twoCellAnchor>
  <xdr:twoCellAnchor>
    <xdr:from>
      <xdr:col>3</xdr:col>
      <xdr:colOff>552452</xdr:colOff>
      <xdr:row>34</xdr:row>
      <xdr:rowOff>76201</xdr:rowOff>
    </xdr:from>
    <xdr:to>
      <xdr:col>3</xdr:col>
      <xdr:colOff>809625</xdr:colOff>
      <xdr:row>35</xdr:row>
      <xdr:rowOff>114300</xdr:rowOff>
    </xdr:to>
    <xdr:sp macro="" textlink="">
      <xdr:nvSpPr>
        <xdr:cNvPr id="61" name="正方形/長方形 60"/>
        <xdr:cNvSpPr/>
      </xdr:nvSpPr>
      <xdr:spPr>
        <a:xfrm>
          <a:off x="3524252" y="5905501"/>
          <a:ext cx="257173" cy="20954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800"/>
            <a:t>▼</a:t>
          </a:r>
        </a:p>
      </xdr:txBody>
    </xdr:sp>
    <xdr:clientData/>
  </xdr:twoCellAnchor>
  <xdr:twoCellAnchor>
    <xdr:from>
      <xdr:col>1</xdr:col>
      <xdr:colOff>821055</xdr:colOff>
      <xdr:row>36</xdr:row>
      <xdr:rowOff>13335</xdr:rowOff>
    </xdr:from>
    <xdr:to>
      <xdr:col>2</xdr:col>
      <xdr:colOff>142875</xdr:colOff>
      <xdr:row>37</xdr:row>
      <xdr:rowOff>112395</xdr:rowOff>
    </xdr:to>
    <xdr:sp macro="" textlink="">
      <xdr:nvSpPr>
        <xdr:cNvPr id="62" name="線吹き出し 1 (枠付き) 61"/>
        <xdr:cNvSpPr/>
      </xdr:nvSpPr>
      <xdr:spPr>
        <a:xfrm>
          <a:off x="1811655" y="6185535"/>
          <a:ext cx="312420" cy="270510"/>
        </a:xfrm>
        <a:prstGeom prst="borderCallout1">
          <a:avLst>
            <a:gd name="adj1" fmla="val 5740"/>
            <a:gd name="adj2" fmla="val 89404"/>
            <a:gd name="adj3" fmla="val -52971"/>
            <a:gd name="adj4" fmla="val 19338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⑰</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072515" y="2207895"/>
          <a:ext cx="5815965" cy="301752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xdr:col>
      <xdr:colOff>765809</xdr:colOff>
      <xdr:row>23</xdr:row>
      <xdr:rowOff>163830</xdr:rowOff>
    </xdr:from>
    <xdr:to>
      <xdr:col>7</xdr:col>
      <xdr:colOff>17144</xdr:colOff>
      <xdr:row>30</xdr:row>
      <xdr:rowOff>99060</xdr:rowOff>
    </xdr:to>
    <xdr:sp macro="" textlink="">
      <xdr:nvSpPr>
        <xdr:cNvPr id="39" name="正方形/長方形 38"/>
        <xdr:cNvSpPr/>
      </xdr:nvSpPr>
      <xdr:spPr>
        <a:xfrm>
          <a:off x="1657349" y="4019550"/>
          <a:ext cx="4600575" cy="110871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5758815" y="2404110"/>
          <a:ext cx="958215" cy="33528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748790" y="2964180"/>
          <a:ext cx="672465" cy="26860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1905</xdr:colOff>
      <xdr:row>13</xdr:row>
      <xdr:rowOff>161925</xdr:rowOff>
    </xdr:from>
    <xdr:ext cx="748923" cy="275717"/>
    <xdr:sp macro="" textlink="">
      <xdr:nvSpPr>
        <xdr:cNvPr id="5" name="テキスト ボックス 4"/>
        <xdr:cNvSpPr txBox="1"/>
      </xdr:nvSpPr>
      <xdr:spPr>
        <a:xfrm>
          <a:off x="3568065" y="234124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課題検索</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6755130" y="2030730"/>
          <a:ext cx="323850" cy="26289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1</xdr:col>
      <xdr:colOff>788669</xdr:colOff>
      <xdr:row>17</xdr:row>
      <xdr:rowOff>19050</xdr:rowOff>
    </xdr:from>
    <xdr:to>
      <xdr:col>7</xdr:col>
      <xdr:colOff>40004</xdr:colOff>
      <xdr:row>22</xdr:row>
      <xdr:rowOff>60960</xdr:rowOff>
    </xdr:to>
    <xdr:sp macro="" textlink="">
      <xdr:nvSpPr>
        <xdr:cNvPr id="7" name="正方形/長方形 6"/>
        <xdr:cNvSpPr/>
      </xdr:nvSpPr>
      <xdr:spPr>
        <a:xfrm>
          <a:off x="1680209" y="2868930"/>
          <a:ext cx="4600575" cy="88011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217170</xdr:colOff>
      <xdr:row>17</xdr:row>
      <xdr:rowOff>135255</xdr:rowOff>
    </xdr:from>
    <xdr:to>
      <xdr:col>3</xdr:col>
      <xdr:colOff>30480</xdr:colOff>
      <xdr:row>19</xdr:row>
      <xdr:rowOff>68581</xdr:rowOff>
    </xdr:to>
    <xdr:sp macro="" textlink="">
      <xdr:nvSpPr>
        <xdr:cNvPr id="8" name="正方形/長方形 7"/>
        <xdr:cNvSpPr/>
      </xdr:nvSpPr>
      <xdr:spPr>
        <a:xfrm>
          <a:off x="2000250" y="2985135"/>
          <a:ext cx="70485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10</xdr:col>
      <xdr:colOff>594359</xdr:colOff>
      <xdr:row>25</xdr:row>
      <xdr:rowOff>135255</xdr:rowOff>
    </xdr:from>
    <xdr:to>
      <xdr:col>13</xdr:col>
      <xdr:colOff>504824</xdr:colOff>
      <xdr:row>27</xdr:row>
      <xdr:rowOff>5715</xdr:rowOff>
    </xdr:to>
    <xdr:sp macro="" textlink="">
      <xdr:nvSpPr>
        <xdr:cNvPr id="9" name="正方形/長方形 8"/>
        <xdr:cNvSpPr/>
      </xdr:nvSpPr>
      <xdr:spPr>
        <a:xfrm>
          <a:off x="9227819" y="4326255"/>
          <a:ext cx="1739265" cy="20574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ソース</a:t>
          </a:r>
        </a:p>
      </xdr:txBody>
    </xdr:sp>
    <xdr:clientData/>
  </xdr:twoCellAnchor>
  <xdr:twoCellAnchor>
    <xdr:from>
      <xdr:col>3</xdr:col>
      <xdr:colOff>114299</xdr:colOff>
      <xdr:row>26</xdr:row>
      <xdr:rowOff>66674</xdr:rowOff>
    </xdr:from>
    <xdr:to>
      <xdr:col>3</xdr:col>
      <xdr:colOff>830580</xdr:colOff>
      <xdr:row>27</xdr:row>
      <xdr:rowOff>133349</xdr:rowOff>
    </xdr:to>
    <xdr:sp macro="" textlink="">
      <xdr:nvSpPr>
        <xdr:cNvPr id="10" name="正方形/長方形 9"/>
        <xdr:cNvSpPr/>
      </xdr:nvSpPr>
      <xdr:spPr>
        <a:xfrm>
          <a:off x="2788919" y="4425314"/>
          <a:ext cx="716281" cy="23431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a:t>
          </a:r>
          <a:endParaRPr kumimoji="1" lang="ja-JP" altLang="en-US" sz="1100"/>
        </a:p>
      </xdr:txBody>
    </xdr:sp>
    <xdr:clientData/>
  </xdr:twoCellAnchor>
  <xdr:twoCellAnchor>
    <xdr:from>
      <xdr:col>6</xdr:col>
      <xdr:colOff>83820</xdr:colOff>
      <xdr:row>11</xdr:row>
      <xdr:rowOff>45720</xdr:rowOff>
    </xdr:from>
    <xdr:to>
      <xdr:col>6</xdr:col>
      <xdr:colOff>323850</xdr:colOff>
      <xdr:row>12</xdr:row>
      <xdr:rowOff>137160</xdr:rowOff>
    </xdr:to>
    <xdr:sp macro="" textlink="">
      <xdr:nvSpPr>
        <xdr:cNvPr id="17" name="線吹き出し 1 (枠付き) 16"/>
        <xdr:cNvSpPr/>
      </xdr:nvSpPr>
      <xdr:spPr>
        <a:xfrm>
          <a:off x="5433060" y="1889760"/>
          <a:ext cx="240030" cy="25908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3</xdr:col>
      <xdr:colOff>222885</xdr:colOff>
      <xdr:row>14</xdr:row>
      <xdr:rowOff>118110</xdr:rowOff>
    </xdr:from>
    <xdr:to>
      <xdr:col>3</xdr:col>
      <xdr:colOff>546735</xdr:colOff>
      <xdr:row>16</xdr:row>
      <xdr:rowOff>41910</xdr:rowOff>
    </xdr:to>
    <xdr:sp macro="" textlink="">
      <xdr:nvSpPr>
        <xdr:cNvPr id="18" name="線吹き出し 1 (枠付き) 17"/>
        <xdr:cNvSpPr/>
      </xdr:nvSpPr>
      <xdr:spPr>
        <a:xfrm>
          <a:off x="2897505" y="2465070"/>
          <a:ext cx="323850" cy="25908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2</xdr:col>
      <xdr:colOff>123825</xdr:colOff>
      <xdr:row>26</xdr:row>
      <xdr:rowOff>51434</xdr:rowOff>
    </xdr:from>
    <xdr:to>
      <xdr:col>3</xdr:col>
      <xdr:colOff>114301</xdr:colOff>
      <xdr:row>27</xdr:row>
      <xdr:rowOff>118109</xdr:rowOff>
    </xdr:to>
    <xdr:sp macro="" textlink="">
      <xdr:nvSpPr>
        <xdr:cNvPr id="19" name="正方形/長方形 18"/>
        <xdr:cNvSpPr/>
      </xdr:nvSpPr>
      <xdr:spPr>
        <a:xfrm>
          <a:off x="1906905" y="4410074"/>
          <a:ext cx="882016" cy="23431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B0F0"/>
              </a:solidFill>
            </a:rPr>
            <a:t>XXXXX</a:t>
          </a:r>
          <a:endParaRPr kumimoji="1" lang="ja-JP" altLang="en-US" sz="1100" u="sng">
            <a:solidFill>
              <a:srgbClr val="00B0F0"/>
            </a:solidFill>
          </a:endParaRPr>
        </a:p>
      </xdr:txBody>
    </xdr:sp>
    <xdr:clientData/>
  </xdr:twoCellAnchor>
  <xdr:twoCellAnchor>
    <xdr:from>
      <xdr:col>1</xdr:col>
      <xdr:colOff>428625</xdr:colOff>
      <xdr:row>17</xdr:row>
      <xdr:rowOff>57150</xdr:rowOff>
    </xdr:from>
    <xdr:to>
      <xdr:col>1</xdr:col>
      <xdr:colOff>752475</xdr:colOff>
      <xdr:row>18</xdr:row>
      <xdr:rowOff>148590</xdr:rowOff>
    </xdr:to>
    <xdr:sp macro="" textlink="">
      <xdr:nvSpPr>
        <xdr:cNvPr id="22" name="線吹き出し 1 (枠付き) 21"/>
        <xdr:cNvSpPr/>
      </xdr:nvSpPr>
      <xdr:spPr>
        <a:xfrm>
          <a:off x="1320165" y="2907030"/>
          <a:ext cx="323850" cy="259080"/>
        </a:xfrm>
        <a:prstGeom prst="borderCallout1">
          <a:avLst>
            <a:gd name="adj1" fmla="val 104464"/>
            <a:gd name="adj2" fmla="val 38726"/>
            <a:gd name="adj3" fmla="val 202836"/>
            <a:gd name="adj4" fmla="val 24402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oneCellAnchor>
    <xdr:from>
      <xdr:col>5</xdr:col>
      <xdr:colOff>600075</xdr:colOff>
      <xdr:row>14</xdr:row>
      <xdr:rowOff>85725</xdr:rowOff>
    </xdr:from>
    <xdr:ext cx="748923" cy="275717"/>
    <xdr:sp macro="" textlink="">
      <xdr:nvSpPr>
        <xdr:cNvPr id="23" name="テキスト ボックス 22"/>
        <xdr:cNvSpPr txBox="1"/>
      </xdr:nvSpPr>
      <xdr:spPr>
        <a:xfrm>
          <a:off x="5057775" y="243268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7</xdr:col>
      <xdr:colOff>135255</xdr:colOff>
      <xdr:row>17</xdr:row>
      <xdr:rowOff>139065</xdr:rowOff>
    </xdr:from>
    <xdr:to>
      <xdr:col>7</xdr:col>
      <xdr:colOff>451485</xdr:colOff>
      <xdr:row>19</xdr:row>
      <xdr:rowOff>62865</xdr:rowOff>
    </xdr:to>
    <xdr:sp macro="" textlink="">
      <xdr:nvSpPr>
        <xdr:cNvPr id="29" name="線吹き出し 1 (枠付き) 28"/>
        <xdr:cNvSpPr/>
      </xdr:nvSpPr>
      <xdr:spPr>
        <a:xfrm>
          <a:off x="6376035" y="2988945"/>
          <a:ext cx="316230" cy="259080"/>
        </a:xfrm>
        <a:prstGeom prst="borderCallout1">
          <a:avLst>
            <a:gd name="adj1" fmla="val 104464"/>
            <a:gd name="adj2" fmla="val 38726"/>
            <a:gd name="adj3" fmla="val 73424"/>
            <a:gd name="adj4" fmla="val -148468"/>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3</xdr:col>
      <xdr:colOff>41910</xdr:colOff>
      <xdr:row>17</xdr:row>
      <xdr:rowOff>142875</xdr:rowOff>
    </xdr:from>
    <xdr:to>
      <xdr:col>4</xdr:col>
      <xdr:colOff>541020</xdr:colOff>
      <xdr:row>19</xdr:row>
      <xdr:rowOff>76201</xdr:rowOff>
    </xdr:to>
    <xdr:sp macro="" textlink="">
      <xdr:nvSpPr>
        <xdr:cNvPr id="30" name="正方形/長方形 29"/>
        <xdr:cNvSpPr/>
      </xdr:nvSpPr>
      <xdr:spPr>
        <a:xfrm>
          <a:off x="2716530" y="2992755"/>
          <a:ext cx="1390650" cy="26860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537210</xdr:colOff>
      <xdr:row>17</xdr:row>
      <xdr:rowOff>135255</xdr:rowOff>
    </xdr:from>
    <xdr:to>
      <xdr:col>5</xdr:col>
      <xdr:colOff>350520</xdr:colOff>
      <xdr:row>19</xdr:row>
      <xdr:rowOff>68581</xdr:rowOff>
    </xdr:to>
    <xdr:sp macro="" textlink="">
      <xdr:nvSpPr>
        <xdr:cNvPr id="34" name="正方形/長方形 33"/>
        <xdr:cNvSpPr/>
      </xdr:nvSpPr>
      <xdr:spPr>
        <a:xfrm>
          <a:off x="4103370" y="2985135"/>
          <a:ext cx="70485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作者</a:t>
          </a:r>
        </a:p>
      </xdr:txBody>
    </xdr:sp>
    <xdr:clientData/>
  </xdr:twoCellAnchor>
  <xdr:twoCellAnchor>
    <xdr:from>
      <xdr:col>5</xdr:col>
      <xdr:colOff>361950</xdr:colOff>
      <xdr:row>17</xdr:row>
      <xdr:rowOff>142875</xdr:rowOff>
    </xdr:from>
    <xdr:to>
      <xdr:col>6</xdr:col>
      <xdr:colOff>861060</xdr:colOff>
      <xdr:row>19</xdr:row>
      <xdr:rowOff>76201</xdr:rowOff>
    </xdr:to>
    <xdr:sp macro="" textlink="">
      <xdr:nvSpPr>
        <xdr:cNvPr id="35" name="正方形/長方形 34"/>
        <xdr:cNvSpPr/>
      </xdr:nvSpPr>
      <xdr:spPr>
        <a:xfrm>
          <a:off x="4819650" y="2992755"/>
          <a:ext cx="1390650" cy="26860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209550</xdr:colOff>
      <xdr:row>19</xdr:row>
      <xdr:rowOff>81915</xdr:rowOff>
    </xdr:from>
    <xdr:to>
      <xdr:col>3</xdr:col>
      <xdr:colOff>182880</xdr:colOff>
      <xdr:row>21</xdr:row>
      <xdr:rowOff>15241</xdr:rowOff>
    </xdr:to>
    <xdr:sp macro="" textlink="">
      <xdr:nvSpPr>
        <xdr:cNvPr id="36" name="正方形/長方形 35"/>
        <xdr:cNvSpPr/>
      </xdr:nvSpPr>
      <xdr:spPr>
        <a:xfrm>
          <a:off x="1992630" y="3267075"/>
          <a:ext cx="86487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対象学科</a:t>
          </a:r>
        </a:p>
      </xdr:txBody>
    </xdr:sp>
    <xdr:clientData/>
  </xdr:twoCellAnchor>
  <xdr:twoCellAnchor>
    <xdr:from>
      <xdr:col>3</xdr:col>
      <xdr:colOff>34290</xdr:colOff>
      <xdr:row>19</xdr:row>
      <xdr:rowOff>89535</xdr:rowOff>
    </xdr:from>
    <xdr:to>
      <xdr:col>6</xdr:col>
      <xdr:colOff>822960</xdr:colOff>
      <xdr:row>21</xdr:row>
      <xdr:rowOff>22861</xdr:rowOff>
    </xdr:to>
    <xdr:sp macro="" textlink="">
      <xdr:nvSpPr>
        <xdr:cNvPr id="37" name="正方形/長方形 36"/>
        <xdr:cNvSpPr/>
      </xdr:nvSpPr>
      <xdr:spPr>
        <a:xfrm>
          <a:off x="2708910" y="3274695"/>
          <a:ext cx="3463290" cy="26860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　　学科１　　　学科２　　　　学科３</a:t>
          </a:r>
        </a:p>
      </xdr:txBody>
    </xdr:sp>
    <xdr:clientData/>
  </xdr:twoCellAnchor>
  <xdr:twoCellAnchor>
    <xdr:from>
      <xdr:col>2</xdr:col>
      <xdr:colOff>125730</xdr:colOff>
      <xdr:row>24</xdr:row>
      <xdr:rowOff>135255</xdr:rowOff>
    </xdr:from>
    <xdr:to>
      <xdr:col>3</xdr:col>
      <xdr:colOff>99060</xdr:colOff>
      <xdr:row>26</xdr:row>
      <xdr:rowOff>68581</xdr:rowOff>
    </xdr:to>
    <xdr:sp macro="" textlink="">
      <xdr:nvSpPr>
        <xdr:cNvPr id="40" name="正方形/長方形 39"/>
        <xdr:cNvSpPr/>
      </xdr:nvSpPr>
      <xdr:spPr>
        <a:xfrm>
          <a:off x="1908810" y="4158615"/>
          <a:ext cx="86487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3</xdr:col>
      <xdr:colOff>110490</xdr:colOff>
      <xdr:row>24</xdr:row>
      <xdr:rowOff>127635</xdr:rowOff>
    </xdr:from>
    <xdr:to>
      <xdr:col>3</xdr:col>
      <xdr:colOff>815340</xdr:colOff>
      <xdr:row>26</xdr:row>
      <xdr:rowOff>60961</xdr:rowOff>
    </xdr:to>
    <xdr:sp macro="" textlink="">
      <xdr:nvSpPr>
        <xdr:cNvPr id="41" name="正方形/長方形 40"/>
        <xdr:cNvSpPr/>
      </xdr:nvSpPr>
      <xdr:spPr>
        <a:xfrm>
          <a:off x="2785110" y="4150995"/>
          <a:ext cx="70485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作者</a:t>
          </a:r>
        </a:p>
      </xdr:txBody>
    </xdr:sp>
    <xdr:clientData/>
  </xdr:twoCellAnchor>
  <xdr:twoCellAnchor>
    <xdr:from>
      <xdr:col>3</xdr:col>
      <xdr:colOff>803910</xdr:colOff>
      <xdr:row>24</xdr:row>
      <xdr:rowOff>127635</xdr:rowOff>
    </xdr:from>
    <xdr:to>
      <xdr:col>5</xdr:col>
      <xdr:colOff>693420</xdr:colOff>
      <xdr:row>26</xdr:row>
      <xdr:rowOff>60961</xdr:rowOff>
    </xdr:to>
    <xdr:sp macro="" textlink="">
      <xdr:nvSpPr>
        <xdr:cNvPr id="42" name="正方形/長方形 41"/>
        <xdr:cNvSpPr/>
      </xdr:nvSpPr>
      <xdr:spPr>
        <a:xfrm>
          <a:off x="3478530" y="4150995"/>
          <a:ext cx="167259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対象学科</a:t>
          </a:r>
        </a:p>
      </xdr:txBody>
    </xdr:sp>
    <xdr:clientData/>
  </xdr:twoCellAnchor>
  <xdr:twoCellAnchor>
    <xdr:from>
      <xdr:col>5</xdr:col>
      <xdr:colOff>697230</xdr:colOff>
      <xdr:row>24</xdr:row>
      <xdr:rowOff>127635</xdr:rowOff>
    </xdr:from>
    <xdr:to>
      <xdr:col>6</xdr:col>
      <xdr:colOff>655320</xdr:colOff>
      <xdr:row>26</xdr:row>
      <xdr:rowOff>60961</xdr:rowOff>
    </xdr:to>
    <xdr:sp macro="" textlink="">
      <xdr:nvSpPr>
        <xdr:cNvPr id="44" name="正方形/長方形 43"/>
        <xdr:cNvSpPr/>
      </xdr:nvSpPr>
      <xdr:spPr>
        <a:xfrm>
          <a:off x="5154930" y="4150995"/>
          <a:ext cx="84963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締切</a:t>
          </a:r>
        </a:p>
      </xdr:txBody>
    </xdr:sp>
    <xdr:clientData/>
  </xdr:twoCellAnchor>
  <xdr:twoCellAnchor>
    <xdr:from>
      <xdr:col>3</xdr:col>
      <xdr:colOff>838199</xdr:colOff>
      <xdr:row>26</xdr:row>
      <xdr:rowOff>59054</xdr:rowOff>
    </xdr:from>
    <xdr:to>
      <xdr:col>5</xdr:col>
      <xdr:colOff>685800</xdr:colOff>
      <xdr:row>27</xdr:row>
      <xdr:rowOff>125729</xdr:rowOff>
    </xdr:to>
    <xdr:sp macro="" textlink="">
      <xdr:nvSpPr>
        <xdr:cNvPr id="45" name="正方形/長方形 44"/>
        <xdr:cNvSpPr/>
      </xdr:nvSpPr>
      <xdr:spPr>
        <a:xfrm>
          <a:off x="3512819" y="4417694"/>
          <a:ext cx="1630681" cy="23431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XXXX,YYYY,DDDD</a:t>
          </a:r>
          <a:endParaRPr kumimoji="1" lang="ja-JP" altLang="en-US" sz="1100"/>
        </a:p>
      </xdr:txBody>
    </xdr:sp>
    <xdr:clientData/>
  </xdr:twoCellAnchor>
  <xdr:twoCellAnchor>
    <xdr:from>
      <xdr:col>5</xdr:col>
      <xdr:colOff>683894</xdr:colOff>
      <xdr:row>26</xdr:row>
      <xdr:rowOff>72389</xdr:rowOff>
    </xdr:from>
    <xdr:to>
      <xdr:col>6</xdr:col>
      <xdr:colOff>640080</xdr:colOff>
      <xdr:row>27</xdr:row>
      <xdr:rowOff>139064</xdr:rowOff>
    </xdr:to>
    <xdr:sp macro="" textlink="">
      <xdr:nvSpPr>
        <xdr:cNvPr id="46" name="正方形/長方形 45"/>
        <xdr:cNvSpPr/>
      </xdr:nvSpPr>
      <xdr:spPr>
        <a:xfrm>
          <a:off x="5141594" y="4431029"/>
          <a:ext cx="847726" cy="23431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kumimoji="1" lang="en-US" altLang="ja-JP" sz="1100">
              <a:solidFill>
                <a:schemeClr val="dk1"/>
              </a:solidFill>
              <a:effectLst/>
              <a:latin typeface="+mn-lt"/>
              <a:ea typeface="+mn-ea"/>
              <a:cs typeface="+mn-cs"/>
            </a:rPr>
            <a:t>2017/1/1</a:t>
          </a:r>
          <a:endParaRPr lang="ja-JP" altLang="ja-JP">
            <a:effectLst/>
          </a:endParaRPr>
        </a:p>
      </xdr:txBody>
    </xdr:sp>
    <xdr:clientData/>
  </xdr:twoCellAnchor>
  <xdr:twoCellAnchor>
    <xdr:from>
      <xdr:col>1</xdr:col>
      <xdr:colOff>855345</xdr:colOff>
      <xdr:row>22</xdr:row>
      <xdr:rowOff>13335</xdr:rowOff>
    </xdr:from>
    <xdr:to>
      <xdr:col>2</xdr:col>
      <xdr:colOff>188595</xdr:colOff>
      <xdr:row>23</xdr:row>
      <xdr:rowOff>104775</xdr:rowOff>
    </xdr:to>
    <xdr:sp macro="" textlink="">
      <xdr:nvSpPr>
        <xdr:cNvPr id="28" name="線吹き出し 1 (枠付き) 27"/>
        <xdr:cNvSpPr/>
      </xdr:nvSpPr>
      <xdr:spPr>
        <a:xfrm>
          <a:off x="1746885" y="3701415"/>
          <a:ext cx="224790" cy="259080"/>
        </a:xfrm>
        <a:prstGeom prst="borderCallout1">
          <a:avLst>
            <a:gd name="adj1" fmla="val 104464"/>
            <a:gd name="adj2" fmla="val 38726"/>
            <a:gd name="adj3" fmla="val 217542"/>
            <a:gd name="adj4" fmla="val 24920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3</xdr:col>
      <xdr:colOff>62865</xdr:colOff>
      <xdr:row>22</xdr:row>
      <xdr:rowOff>51435</xdr:rowOff>
    </xdr:from>
    <xdr:to>
      <xdr:col>3</xdr:col>
      <xdr:colOff>287655</xdr:colOff>
      <xdr:row>23</xdr:row>
      <xdr:rowOff>142875</xdr:rowOff>
    </xdr:to>
    <xdr:sp macro="" textlink="">
      <xdr:nvSpPr>
        <xdr:cNvPr id="47" name="線吹き出し 1 (枠付き) 46"/>
        <xdr:cNvSpPr/>
      </xdr:nvSpPr>
      <xdr:spPr>
        <a:xfrm>
          <a:off x="2737485" y="3739515"/>
          <a:ext cx="224790" cy="259080"/>
        </a:xfrm>
        <a:prstGeom prst="borderCallout1">
          <a:avLst>
            <a:gd name="adj1" fmla="val 104464"/>
            <a:gd name="adj2" fmla="val 38726"/>
            <a:gd name="adj3" fmla="val 217542"/>
            <a:gd name="adj4" fmla="val 24920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3</xdr:col>
      <xdr:colOff>817245</xdr:colOff>
      <xdr:row>22</xdr:row>
      <xdr:rowOff>43815</xdr:rowOff>
    </xdr:from>
    <xdr:to>
      <xdr:col>4</xdr:col>
      <xdr:colOff>150495</xdr:colOff>
      <xdr:row>23</xdr:row>
      <xdr:rowOff>135255</xdr:rowOff>
    </xdr:to>
    <xdr:sp macro="" textlink="">
      <xdr:nvSpPr>
        <xdr:cNvPr id="48" name="線吹き出し 1 (枠付き) 47"/>
        <xdr:cNvSpPr/>
      </xdr:nvSpPr>
      <xdr:spPr>
        <a:xfrm>
          <a:off x="3491865" y="3731895"/>
          <a:ext cx="224790" cy="259080"/>
        </a:xfrm>
        <a:prstGeom prst="borderCallout1">
          <a:avLst>
            <a:gd name="adj1" fmla="val 104464"/>
            <a:gd name="adj2" fmla="val 38726"/>
            <a:gd name="adj3" fmla="val 217542"/>
            <a:gd name="adj4" fmla="val 24920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5</xdr:col>
      <xdr:colOff>344805</xdr:colOff>
      <xdr:row>22</xdr:row>
      <xdr:rowOff>13335</xdr:rowOff>
    </xdr:from>
    <xdr:to>
      <xdr:col>5</xdr:col>
      <xdr:colOff>569595</xdr:colOff>
      <xdr:row>23</xdr:row>
      <xdr:rowOff>104775</xdr:rowOff>
    </xdr:to>
    <xdr:sp macro="" textlink="">
      <xdr:nvSpPr>
        <xdr:cNvPr id="49" name="線吹き出し 1 (枠付き) 48"/>
        <xdr:cNvSpPr/>
      </xdr:nvSpPr>
      <xdr:spPr>
        <a:xfrm>
          <a:off x="4802505" y="3701415"/>
          <a:ext cx="224790" cy="259080"/>
        </a:xfrm>
        <a:prstGeom prst="borderCallout1">
          <a:avLst>
            <a:gd name="adj1" fmla="val 104464"/>
            <a:gd name="adj2" fmla="val 38726"/>
            <a:gd name="adj3" fmla="val 217542"/>
            <a:gd name="adj4" fmla="val 24920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3</xdr:col>
      <xdr:colOff>83820</xdr:colOff>
      <xdr:row>19</xdr:row>
      <xdr:rowOff>137161</xdr:rowOff>
    </xdr:from>
    <xdr:to>
      <xdr:col>3</xdr:col>
      <xdr:colOff>228600</xdr:colOff>
      <xdr:row>20</xdr:row>
      <xdr:rowOff>144781</xdr:rowOff>
    </xdr:to>
    <xdr:sp macro="" textlink="">
      <xdr:nvSpPr>
        <xdr:cNvPr id="51" name="正方形/長方形 50"/>
        <xdr:cNvSpPr/>
      </xdr:nvSpPr>
      <xdr:spPr>
        <a:xfrm>
          <a:off x="2758440" y="3322321"/>
          <a:ext cx="144780" cy="1752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800100</xdr:colOff>
      <xdr:row>19</xdr:row>
      <xdr:rowOff>137161</xdr:rowOff>
    </xdr:from>
    <xdr:to>
      <xdr:col>4</xdr:col>
      <xdr:colOff>53340</xdr:colOff>
      <xdr:row>20</xdr:row>
      <xdr:rowOff>144781</xdr:rowOff>
    </xdr:to>
    <xdr:sp macro="" textlink="">
      <xdr:nvSpPr>
        <xdr:cNvPr id="52" name="正方形/長方形 51"/>
        <xdr:cNvSpPr/>
      </xdr:nvSpPr>
      <xdr:spPr>
        <a:xfrm>
          <a:off x="3474720" y="3322321"/>
          <a:ext cx="144780" cy="1752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586740</xdr:colOff>
      <xdr:row>19</xdr:row>
      <xdr:rowOff>137161</xdr:rowOff>
    </xdr:from>
    <xdr:to>
      <xdr:col>4</xdr:col>
      <xdr:colOff>731520</xdr:colOff>
      <xdr:row>20</xdr:row>
      <xdr:rowOff>144781</xdr:rowOff>
    </xdr:to>
    <xdr:sp macro="" textlink="">
      <xdr:nvSpPr>
        <xdr:cNvPr id="53" name="正方形/長方形 52"/>
        <xdr:cNvSpPr/>
      </xdr:nvSpPr>
      <xdr:spPr>
        <a:xfrm>
          <a:off x="4152900" y="3322321"/>
          <a:ext cx="144780" cy="1752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20</xdr:row>
      <xdr:rowOff>95250</xdr:rowOff>
    </xdr:from>
    <xdr:to>
      <xdr:col>2</xdr:col>
      <xdr:colOff>638175</xdr:colOff>
      <xdr:row>22</xdr:row>
      <xdr:rowOff>28575</xdr:rowOff>
    </xdr:to>
    <xdr:sp macro="" textlink="">
      <xdr:nvSpPr>
        <xdr:cNvPr id="4" name="正方形/長方形 3"/>
        <xdr:cNvSpPr/>
      </xdr:nvSpPr>
      <xdr:spPr>
        <a:xfrm>
          <a:off x="1847850" y="35242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xdr:col>
      <xdr:colOff>885825</xdr:colOff>
      <xdr:row>14</xdr:row>
      <xdr:rowOff>9525</xdr:rowOff>
    </xdr:from>
    <xdr:ext cx="1092735" cy="275717"/>
    <xdr:sp macro="" textlink="">
      <xdr:nvSpPr>
        <xdr:cNvPr id="5" name="テキスト ボックス 4"/>
        <xdr:cNvSpPr txBox="1"/>
      </xdr:nvSpPr>
      <xdr:spPr>
        <a:xfrm>
          <a:off x="3857625" y="2409825"/>
          <a:ext cx="109273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ランキング一覧</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20</xdr:row>
      <xdr:rowOff>114300</xdr:rowOff>
    </xdr:from>
    <xdr:to>
      <xdr:col>7</xdr:col>
      <xdr:colOff>314324</xdr:colOff>
      <xdr:row>29</xdr:row>
      <xdr:rowOff>114300</xdr:rowOff>
    </xdr:to>
    <xdr:sp macro="" textlink="">
      <xdr:nvSpPr>
        <xdr:cNvPr id="7" name="正方形/長方形 6"/>
        <xdr:cNvSpPr/>
      </xdr:nvSpPr>
      <xdr:spPr>
        <a:xfrm>
          <a:off x="2152649" y="3543300"/>
          <a:ext cx="5095875" cy="15430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400050</xdr:colOff>
      <xdr:row>21</xdr:row>
      <xdr:rowOff>85725</xdr:rowOff>
    </xdr:from>
    <xdr:to>
      <xdr:col>3</xdr:col>
      <xdr:colOff>19050</xdr:colOff>
      <xdr:row>22</xdr:row>
      <xdr:rowOff>142875</xdr:rowOff>
    </xdr:to>
    <xdr:sp macro="" textlink="">
      <xdr:nvSpPr>
        <xdr:cNvPr id="8" name="正方形/長方形 7"/>
        <xdr:cNvSpPr/>
      </xdr:nvSpPr>
      <xdr:spPr>
        <a:xfrm>
          <a:off x="2381250" y="3686175"/>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RANK</a:t>
          </a:r>
          <a:endParaRPr kumimoji="1" lang="ja-JP" altLang="en-US" sz="1100"/>
        </a:p>
      </xdr:txBody>
    </xdr:sp>
    <xdr:clientData/>
  </xdr:twoCellAnchor>
  <xdr:twoCellAnchor>
    <xdr:from>
      <xdr:col>4</xdr:col>
      <xdr:colOff>142875</xdr:colOff>
      <xdr:row>21</xdr:row>
      <xdr:rowOff>85724</xdr:rowOff>
    </xdr:from>
    <xdr:to>
      <xdr:col>5</xdr:col>
      <xdr:colOff>136227</xdr:colOff>
      <xdr:row>22</xdr:row>
      <xdr:rowOff>152399</xdr:rowOff>
    </xdr:to>
    <xdr:sp macro="" textlink="">
      <xdr:nvSpPr>
        <xdr:cNvPr id="9" name="正方形/長方形 8"/>
        <xdr:cNvSpPr/>
      </xdr:nvSpPr>
      <xdr:spPr>
        <a:xfrm>
          <a:off x="4105275" y="3686174"/>
          <a:ext cx="983952"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2</xdr:col>
      <xdr:colOff>400050</xdr:colOff>
      <xdr:row>22</xdr:row>
      <xdr:rowOff>161925</xdr:rowOff>
    </xdr:from>
    <xdr:to>
      <xdr:col>3</xdr:col>
      <xdr:colOff>19050</xdr:colOff>
      <xdr:row>24</xdr:row>
      <xdr:rowOff>47625</xdr:rowOff>
    </xdr:to>
    <xdr:sp macro="" textlink="">
      <xdr:nvSpPr>
        <xdr:cNvPr id="11" name="正方形/長方形 10"/>
        <xdr:cNvSpPr/>
      </xdr:nvSpPr>
      <xdr:spPr>
        <a:xfrm>
          <a:off x="2381250" y="3933825"/>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2060"/>
              </a:solidFill>
            </a:rPr>
            <a:t>1</a:t>
          </a:r>
          <a:endParaRPr kumimoji="1" lang="ja-JP" altLang="en-US" sz="1100" u="sng">
            <a:solidFill>
              <a:srgbClr val="002060"/>
            </a:solidFill>
          </a:endParaRPr>
        </a:p>
      </xdr:txBody>
    </xdr:sp>
    <xdr:clientData/>
  </xdr:twoCellAnchor>
  <xdr:twoCellAnchor>
    <xdr:from>
      <xdr:col>4</xdr:col>
      <xdr:colOff>142875</xdr:colOff>
      <xdr:row>22</xdr:row>
      <xdr:rowOff>161924</xdr:rowOff>
    </xdr:from>
    <xdr:to>
      <xdr:col>5</xdr:col>
      <xdr:colOff>142875</xdr:colOff>
      <xdr:row>24</xdr:row>
      <xdr:rowOff>76199</xdr:rowOff>
    </xdr:to>
    <xdr:sp macro="" textlink="">
      <xdr:nvSpPr>
        <xdr:cNvPr id="12" name="正方形/長方形 11"/>
        <xdr:cNvSpPr/>
      </xdr:nvSpPr>
      <xdr:spPr>
        <a:xfrm>
          <a:off x="4105275" y="3933824"/>
          <a:ext cx="990600" cy="2571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ｘｘｘｘｘｘｘ</a:t>
          </a:r>
        </a:p>
      </xdr:txBody>
    </xdr:sp>
    <xdr:clientData/>
  </xdr:twoCellAnchor>
  <xdr:twoCellAnchor>
    <xdr:from>
      <xdr:col>5</xdr:col>
      <xdr:colOff>142875</xdr:colOff>
      <xdr:row>22</xdr:row>
      <xdr:rowOff>161924</xdr:rowOff>
    </xdr:from>
    <xdr:to>
      <xdr:col>6</xdr:col>
      <xdr:colOff>561976</xdr:colOff>
      <xdr:row>24</xdr:row>
      <xdr:rowOff>57149</xdr:rowOff>
    </xdr:to>
    <xdr:sp macro="" textlink="">
      <xdr:nvSpPr>
        <xdr:cNvPr id="13" name="正方形/長方形 12"/>
        <xdr:cNvSpPr/>
      </xdr:nvSpPr>
      <xdr:spPr>
        <a:xfrm>
          <a:off x="5095875" y="3933824"/>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はらぼう</a:t>
          </a:r>
        </a:p>
      </xdr:txBody>
    </xdr:sp>
    <xdr:clientData/>
  </xdr:twoCellAnchor>
  <xdr:twoCellAnchor>
    <xdr:from>
      <xdr:col>2</xdr:col>
      <xdr:colOff>400050</xdr:colOff>
      <xdr:row>24</xdr:row>
      <xdr:rowOff>57150</xdr:rowOff>
    </xdr:from>
    <xdr:to>
      <xdr:col>3</xdr:col>
      <xdr:colOff>19050</xdr:colOff>
      <xdr:row>25</xdr:row>
      <xdr:rowOff>114300</xdr:rowOff>
    </xdr:to>
    <xdr:sp macro="" textlink="">
      <xdr:nvSpPr>
        <xdr:cNvPr id="14" name="正方形/長方形 13"/>
        <xdr:cNvSpPr/>
      </xdr:nvSpPr>
      <xdr:spPr>
        <a:xfrm>
          <a:off x="2381250" y="4171950"/>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2060"/>
              </a:solidFill>
            </a:rPr>
            <a:t>2</a:t>
          </a:r>
          <a:endParaRPr kumimoji="1" lang="ja-JP" altLang="en-US" sz="1100" u="sng">
            <a:solidFill>
              <a:srgbClr val="002060"/>
            </a:solidFill>
          </a:endParaRPr>
        </a:p>
      </xdr:txBody>
    </xdr:sp>
    <xdr:clientData/>
  </xdr:twoCellAnchor>
  <xdr:twoCellAnchor>
    <xdr:from>
      <xdr:col>4</xdr:col>
      <xdr:colOff>142875</xdr:colOff>
      <xdr:row>24</xdr:row>
      <xdr:rowOff>57149</xdr:rowOff>
    </xdr:from>
    <xdr:to>
      <xdr:col>5</xdr:col>
      <xdr:colOff>142875</xdr:colOff>
      <xdr:row>25</xdr:row>
      <xdr:rowOff>133350</xdr:rowOff>
    </xdr:to>
    <xdr:sp macro="" textlink="">
      <xdr:nvSpPr>
        <xdr:cNvPr id="15" name="正方形/長方形 14"/>
        <xdr:cNvSpPr/>
      </xdr:nvSpPr>
      <xdr:spPr>
        <a:xfrm>
          <a:off x="4105275" y="4171949"/>
          <a:ext cx="990600" cy="24765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solidFill>
                <a:schemeClr val="dk1"/>
              </a:solidFill>
              <a:effectLst/>
              <a:latin typeface="+mn-lt"/>
              <a:ea typeface="+mn-ea"/>
              <a:cs typeface="+mn-cs"/>
            </a:rPr>
            <a:t>16</a:t>
          </a:r>
          <a:r>
            <a:rPr kumimoji="1" lang="ja-JP" altLang="ja-JP" sz="1100">
              <a:solidFill>
                <a:schemeClr val="dk1"/>
              </a:solidFill>
              <a:effectLst/>
              <a:latin typeface="+mn-lt"/>
              <a:ea typeface="+mn-ea"/>
              <a:cs typeface="+mn-cs"/>
            </a:rPr>
            <a:t>ｘｘｘｘｘｘｘ</a:t>
          </a:r>
          <a:endParaRPr kumimoji="1" lang="ja-JP" altLang="en-US" sz="1100"/>
        </a:p>
      </xdr:txBody>
    </xdr:sp>
    <xdr:clientData/>
  </xdr:twoCellAnchor>
  <xdr:twoCellAnchor>
    <xdr:from>
      <xdr:col>5</xdr:col>
      <xdr:colOff>142875</xdr:colOff>
      <xdr:row>24</xdr:row>
      <xdr:rowOff>57149</xdr:rowOff>
    </xdr:from>
    <xdr:to>
      <xdr:col>6</xdr:col>
      <xdr:colOff>561976</xdr:colOff>
      <xdr:row>25</xdr:row>
      <xdr:rowOff>123824</xdr:rowOff>
    </xdr:to>
    <xdr:sp macro="" textlink="">
      <xdr:nvSpPr>
        <xdr:cNvPr id="16" name="正方形/長方形 15"/>
        <xdr:cNvSpPr/>
      </xdr:nvSpPr>
      <xdr:spPr>
        <a:xfrm>
          <a:off x="5095875" y="4171949"/>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なべぞう</a:t>
          </a:r>
        </a:p>
      </xdr:txBody>
    </xdr:sp>
    <xdr:clientData/>
  </xdr:twoCellAnchor>
  <xdr:twoCellAnchor>
    <xdr:from>
      <xdr:col>5</xdr:col>
      <xdr:colOff>942975</xdr:colOff>
      <xdr:row>11</xdr:row>
      <xdr:rowOff>19050</xdr:rowOff>
    </xdr:from>
    <xdr:to>
      <xdr:col>6</xdr:col>
      <xdr:colOff>276225</xdr:colOff>
      <xdr:row>12</xdr:row>
      <xdr:rowOff>114300</xdr:rowOff>
    </xdr:to>
    <xdr:sp macro="" textlink="">
      <xdr:nvSpPr>
        <xdr:cNvPr id="17" name="線吹き出し 1 (枠付き) 16"/>
        <xdr:cNvSpPr/>
      </xdr:nvSpPr>
      <xdr:spPr>
        <a:xfrm>
          <a:off x="58959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5</xdr:col>
      <xdr:colOff>142875</xdr:colOff>
      <xdr:row>21</xdr:row>
      <xdr:rowOff>85725</xdr:rowOff>
    </xdr:from>
    <xdr:to>
      <xdr:col>6</xdr:col>
      <xdr:colOff>561976</xdr:colOff>
      <xdr:row>22</xdr:row>
      <xdr:rowOff>152399</xdr:rowOff>
    </xdr:to>
    <xdr:sp macro="" textlink="">
      <xdr:nvSpPr>
        <xdr:cNvPr id="19" name="正方形/長方形 18"/>
        <xdr:cNvSpPr/>
      </xdr:nvSpPr>
      <xdr:spPr>
        <a:xfrm>
          <a:off x="5095875" y="3686175"/>
          <a:ext cx="1409701" cy="2381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ニックネーム</a:t>
          </a:r>
        </a:p>
      </xdr:txBody>
    </xdr:sp>
    <xdr:clientData/>
  </xdr:twoCellAnchor>
  <xdr:oneCellAnchor>
    <xdr:from>
      <xdr:col>5</xdr:col>
      <xdr:colOff>600075</xdr:colOff>
      <xdr:row>14</xdr:row>
      <xdr:rowOff>85725</xdr:rowOff>
    </xdr:from>
    <xdr:ext cx="748923" cy="275717"/>
    <xdr:sp macro="" textlink="">
      <xdr:nvSpPr>
        <xdr:cNvPr id="23" name="テキスト ボックス 22"/>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571501</xdr:colOff>
      <xdr:row>21</xdr:row>
      <xdr:rowOff>76199</xdr:rowOff>
    </xdr:from>
    <xdr:to>
      <xdr:col>7</xdr:col>
      <xdr:colOff>176097</xdr:colOff>
      <xdr:row>22</xdr:row>
      <xdr:rowOff>142874</xdr:rowOff>
    </xdr:to>
    <xdr:sp macro="" textlink="">
      <xdr:nvSpPr>
        <xdr:cNvPr id="25" name="正方形/長方形 24"/>
        <xdr:cNvSpPr/>
      </xdr:nvSpPr>
      <xdr:spPr>
        <a:xfrm>
          <a:off x="6515101" y="3676649"/>
          <a:ext cx="59519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得点</a:t>
          </a:r>
        </a:p>
      </xdr:txBody>
    </xdr:sp>
    <xdr:clientData/>
  </xdr:twoCellAnchor>
  <xdr:twoCellAnchor>
    <xdr:from>
      <xdr:col>6</xdr:col>
      <xdr:colOff>571500</xdr:colOff>
      <xdr:row>22</xdr:row>
      <xdr:rowOff>142874</xdr:rowOff>
    </xdr:from>
    <xdr:to>
      <xdr:col>7</xdr:col>
      <xdr:colOff>180975</xdr:colOff>
      <xdr:row>24</xdr:row>
      <xdr:rowOff>38099</xdr:rowOff>
    </xdr:to>
    <xdr:sp macro="" textlink="">
      <xdr:nvSpPr>
        <xdr:cNvPr id="26" name="正方形/長方形 25"/>
        <xdr:cNvSpPr/>
      </xdr:nvSpPr>
      <xdr:spPr>
        <a:xfrm>
          <a:off x="6515100" y="3914774"/>
          <a:ext cx="600075"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70C0"/>
              </a:solidFill>
            </a:rPr>
            <a:t>90</a:t>
          </a:r>
          <a:r>
            <a:rPr kumimoji="1" lang="ja-JP" altLang="en-US" sz="1100" u="sng">
              <a:solidFill>
                <a:srgbClr val="0070C0"/>
              </a:solidFill>
            </a:rPr>
            <a:t>点</a:t>
          </a:r>
        </a:p>
      </xdr:txBody>
    </xdr:sp>
    <xdr:clientData/>
  </xdr:twoCellAnchor>
  <xdr:twoCellAnchor>
    <xdr:from>
      <xdr:col>6</xdr:col>
      <xdr:colOff>561976</xdr:colOff>
      <xdr:row>24</xdr:row>
      <xdr:rowOff>47624</xdr:rowOff>
    </xdr:from>
    <xdr:to>
      <xdr:col>7</xdr:col>
      <xdr:colOff>176330</xdr:colOff>
      <xdr:row>25</xdr:row>
      <xdr:rowOff>114299</xdr:rowOff>
    </xdr:to>
    <xdr:sp macro="" textlink="">
      <xdr:nvSpPr>
        <xdr:cNvPr id="27" name="正方形/長方形 26"/>
        <xdr:cNvSpPr/>
      </xdr:nvSpPr>
      <xdr:spPr>
        <a:xfrm>
          <a:off x="6505576" y="4162424"/>
          <a:ext cx="604954"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647700</xdr:colOff>
      <xdr:row>19</xdr:row>
      <xdr:rowOff>76200</xdr:rowOff>
    </xdr:from>
    <xdr:to>
      <xdr:col>2</xdr:col>
      <xdr:colOff>971550</xdr:colOff>
      <xdr:row>21</xdr:row>
      <xdr:rowOff>0</xdr:rowOff>
    </xdr:to>
    <xdr:sp macro="" textlink="">
      <xdr:nvSpPr>
        <xdr:cNvPr id="28" name="線吹き出し 1 (枠付き) 27"/>
        <xdr:cNvSpPr/>
      </xdr:nvSpPr>
      <xdr:spPr>
        <a:xfrm>
          <a:off x="2628900" y="3333750"/>
          <a:ext cx="323850" cy="266700"/>
        </a:xfrm>
        <a:prstGeom prst="borderCallout1">
          <a:avLst>
            <a:gd name="adj1" fmla="val 104464"/>
            <a:gd name="adj2" fmla="val 38726"/>
            <a:gd name="adj3" fmla="val 176785"/>
            <a:gd name="adj4" fmla="val 7637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3</xdr:col>
      <xdr:colOff>647699</xdr:colOff>
      <xdr:row>18</xdr:row>
      <xdr:rowOff>152399</xdr:rowOff>
    </xdr:from>
    <xdr:to>
      <xdr:col>5</xdr:col>
      <xdr:colOff>76200</xdr:colOff>
      <xdr:row>20</xdr:row>
      <xdr:rowOff>47624</xdr:rowOff>
    </xdr:to>
    <xdr:sp macro="" textlink="">
      <xdr:nvSpPr>
        <xdr:cNvPr id="30" name="正方形/長方形 29"/>
        <xdr:cNvSpPr/>
      </xdr:nvSpPr>
      <xdr:spPr>
        <a:xfrm>
          <a:off x="3619499" y="3238499"/>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総合</a:t>
          </a:r>
        </a:p>
      </xdr:txBody>
    </xdr:sp>
    <xdr:clientData/>
  </xdr:twoCellAnchor>
  <xdr:twoCellAnchor>
    <xdr:from>
      <xdr:col>4</xdr:col>
      <xdr:colOff>742951</xdr:colOff>
      <xdr:row>18</xdr:row>
      <xdr:rowOff>152400</xdr:rowOff>
    </xdr:from>
    <xdr:to>
      <xdr:col>5</xdr:col>
      <xdr:colOff>76201</xdr:colOff>
      <xdr:row>20</xdr:row>
      <xdr:rowOff>47624</xdr:rowOff>
    </xdr:to>
    <xdr:sp macro="" textlink="">
      <xdr:nvSpPr>
        <xdr:cNvPr id="31" name="正方形/長方形 30"/>
        <xdr:cNvSpPr/>
      </xdr:nvSpPr>
      <xdr:spPr>
        <a:xfrm>
          <a:off x="4705351" y="3238500"/>
          <a:ext cx="323850" cy="2381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4</xdr:col>
      <xdr:colOff>819150</xdr:colOff>
      <xdr:row>10</xdr:row>
      <xdr:rowOff>95250</xdr:rowOff>
    </xdr:from>
    <xdr:to>
      <xdr:col>5</xdr:col>
      <xdr:colOff>152400</xdr:colOff>
      <xdr:row>12</xdr:row>
      <xdr:rowOff>19050</xdr:rowOff>
    </xdr:to>
    <xdr:sp macro="" textlink="">
      <xdr:nvSpPr>
        <xdr:cNvPr id="18" name="線吹き出し 1 (枠付き) 17"/>
        <xdr:cNvSpPr/>
      </xdr:nvSpPr>
      <xdr:spPr>
        <a:xfrm>
          <a:off x="4781550" y="1809750"/>
          <a:ext cx="323850" cy="266700"/>
        </a:xfrm>
        <a:prstGeom prst="borderCallout1">
          <a:avLst>
            <a:gd name="adj1" fmla="val 104464"/>
            <a:gd name="adj2" fmla="val 38726"/>
            <a:gd name="adj3" fmla="val 241071"/>
            <a:gd name="adj4" fmla="val -2951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5</xdr:col>
      <xdr:colOff>95250</xdr:colOff>
      <xdr:row>19</xdr:row>
      <xdr:rowOff>114300</xdr:rowOff>
    </xdr:from>
    <xdr:to>
      <xdr:col>5</xdr:col>
      <xdr:colOff>419100</xdr:colOff>
      <xdr:row>21</xdr:row>
      <xdr:rowOff>38100</xdr:rowOff>
    </xdr:to>
    <xdr:sp macro="" textlink="">
      <xdr:nvSpPr>
        <xdr:cNvPr id="32" name="線吹き出し 1 (枠付き) 31"/>
        <xdr:cNvSpPr/>
      </xdr:nvSpPr>
      <xdr:spPr>
        <a:xfrm>
          <a:off x="5048250" y="3371850"/>
          <a:ext cx="323850" cy="266700"/>
        </a:xfrm>
        <a:prstGeom prst="borderCallout1">
          <a:avLst>
            <a:gd name="adj1" fmla="val 104464"/>
            <a:gd name="adj2" fmla="val 38726"/>
            <a:gd name="adj3" fmla="val 158928"/>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2</xdr:col>
      <xdr:colOff>914399</xdr:colOff>
      <xdr:row>16</xdr:row>
      <xdr:rowOff>66674</xdr:rowOff>
    </xdr:from>
    <xdr:to>
      <xdr:col>4</xdr:col>
      <xdr:colOff>342900</xdr:colOff>
      <xdr:row>17</xdr:row>
      <xdr:rowOff>133349</xdr:rowOff>
    </xdr:to>
    <xdr:sp macro="" textlink="">
      <xdr:nvSpPr>
        <xdr:cNvPr id="34" name="正方形/長方形 33"/>
        <xdr:cNvSpPr/>
      </xdr:nvSpPr>
      <xdr:spPr>
        <a:xfrm>
          <a:off x="2895599" y="2809874"/>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a:t>
          </a:r>
          <a:r>
            <a:rPr kumimoji="1" lang="ja-JP" altLang="en-US" sz="1100"/>
            <a:t>学科</a:t>
          </a:r>
        </a:p>
      </xdr:txBody>
    </xdr:sp>
    <xdr:clientData/>
  </xdr:twoCellAnchor>
  <xdr:twoCellAnchor>
    <xdr:from>
      <xdr:col>4</xdr:col>
      <xdr:colOff>19051</xdr:colOff>
      <xdr:row>16</xdr:row>
      <xdr:rowOff>76200</xdr:rowOff>
    </xdr:from>
    <xdr:to>
      <xdr:col>4</xdr:col>
      <xdr:colOff>342901</xdr:colOff>
      <xdr:row>17</xdr:row>
      <xdr:rowOff>142874</xdr:rowOff>
    </xdr:to>
    <xdr:sp macro="" textlink="">
      <xdr:nvSpPr>
        <xdr:cNvPr id="35" name="正方形/長方形 34"/>
        <xdr:cNvSpPr/>
      </xdr:nvSpPr>
      <xdr:spPr>
        <a:xfrm>
          <a:off x="3981451" y="2819400"/>
          <a:ext cx="323850" cy="2381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3</xdr:col>
      <xdr:colOff>38099</xdr:colOff>
      <xdr:row>21</xdr:row>
      <xdr:rowOff>95249</xdr:rowOff>
    </xdr:from>
    <xdr:to>
      <xdr:col>4</xdr:col>
      <xdr:colOff>152400</xdr:colOff>
      <xdr:row>22</xdr:row>
      <xdr:rowOff>161924</xdr:rowOff>
    </xdr:to>
    <xdr:sp macro="" textlink="">
      <xdr:nvSpPr>
        <xdr:cNvPr id="37" name="正方形/長方形 36"/>
        <xdr:cNvSpPr/>
      </xdr:nvSpPr>
      <xdr:spPr>
        <a:xfrm>
          <a:off x="3009899" y="3695699"/>
          <a:ext cx="11049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3</xdr:col>
      <xdr:colOff>28574</xdr:colOff>
      <xdr:row>22</xdr:row>
      <xdr:rowOff>161924</xdr:rowOff>
    </xdr:from>
    <xdr:to>
      <xdr:col>4</xdr:col>
      <xdr:colOff>142875</xdr:colOff>
      <xdr:row>24</xdr:row>
      <xdr:rowOff>57149</xdr:rowOff>
    </xdr:to>
    <xdr:sp macro="" textlink="">
      <xdr:nvSpPr>
        <xdr:cNvPr id="38" name="正方形/長方形 37"/>
        <xdr:cNvSpPr/>
      </xdr:nvSpPr>
      <xdr:spPr>
        <a:xfrm>
          <a:off x="3000374" y="3933824"/>
          <a:ext cx="11049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情シ専</a:t>
          </a:r>
        </a:p>
      </xdr:txBody>
    </xdr:sp>
    <xdr:clientData/>
  </xdr:twoCellAnchor>
  <xdr:twoCellAnchor>
    <xdr:from>
      <xdr:col>3</xdr:col>
      <xdr:colOff>19049</xdr:colOff>
      <xdr:row>24</xdr:row>
      <xdr:rowOff>57149</xdr:rowOff>
    </xdr:from>
    <xdr:to>
      <xdr:col>4</xdr:col>
      <xdr:colOff>133350</xdr:colOff>
      <xdr:row>25</xdr:row>
      <xdr:rowOff>123824</xdr:rowOff>
    </xdr:to>
    <xdr:sp macro="" textlink="">
      <xdr:nvSpPr>
        <xdr:cNvPr id="39" name="正方形/長方形 38"/>
        <xdr:cNvSpPr/>
      </xdr:nvSpPr>
      <xdr:spPr>
        <a:xfrm>
          <a:off x="2990849" y="4171949"/>
          <a:ext cx="11049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情シ専</a:t>
          </a:r>
        </a:p>
      </xdr:txBody>
    </xdr:sp>
    <xdr:clientData/>
  </xdr:twoCellAnchor>
  <xdr:oneCellAnchor>
    <xdr:from>
      <xdr:col>2</xdr:col>
      <xdr:colOff>485775</xdr:colOff>
      <xdr:row>16</xdr:row>
      <xdr:rowOff>47625</xdr:rowOff>
    </xdr:from>
    <xdr:ext cx="466794" cy="275717"/>
    <xdr:sp macro="" textlink="">
      <xdr:nvSpPr>
        <xdr:cNvPr id="40" name="テキスト ボックス 39"/>
        <xdr:cNvSpPr txBox="1"/>
      </xdr:nvSpPr>
      <xdr:spPr>
        <a:xfrm>
          <a:off x="2466975" y="2790825"/>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学科</a:t>
          </a:r>
        </a:p>
      </xdr:txBody>
    </xdr:sp>
    <xdr:clientData/>
  </xdr:oneCellAnchor>
  <xdr:oneCellAnchor>
    <xdr:from>
      <xdr:col>3</xdr:col>
      <xdr:colOff>47625</xdr:colOff>
      <xdr:row>18</xdr:row>
      <xdr:rowOff>114300</xdr:rowOff>
    </xdr:from>
    <xdr:ext cx="607859" cy="275717"/>
    <xdr:sp macro="" textlink="">
      <xdr:nvSpPr>
        <xdr:cNvPr id="41" name="テキスト ボックス 40"/>
        <xdr:cNvSpPr txBox="1"/>
      </xdr:nvSpPr>
      <xdr:spPr>
        <a:xfrm>
          <a:off x="3019425" y="3200400"/>
          <a:ext cx="60785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課題名</a:t>
          </a:r>
        </a:p>
      </xdr:txBody>
    </xdr:sp>
    <xdr:clientData/>
  </xdr:oneCellAnchor>
  <xdr:twoCellAnchor>
    <xdr:from>
      <xdr:col>2</xdr:col>
      <xdr:colOff>590550</xdr:colOff>
      <xdr:row>13</xdr:row>
      <xdr:rowOff>152400</xdr:rowOff>
    </xdr:from>
    <xdr:to>
      <xdr:col>2</xdr:col>
      <xdr:colOff>914400</xdr:colOff>
      <xdr:row>15</xdr:row>
      <xdr:rowOff>76200</xdr:rowOff>
    </xdr:to>
    <xdr:sp macro="" textlink="">
      <xdr:nvSpPr>
        <xdr:cNvPr id="29" name="線吹き出し 1 (枠付き) 28"/>
        <xdr:cNvSpPr/>
      </xdr:nvSpPr>
      <xdr:spPr>
        <a:xfrm>
          <a:off x="2571750" y="2381250"/>
          <a:ext cx="323850" cy="266700"/>
        </a:xfrm>
        <a:prstGeom prst="borderCallout1">
          <a:avLst>
            <a:gd name="adj1" fmla="val 104464"/>
            <a:gd name="adj2" fmla="val 38726"/>
            <a:gd name="adj3" fmla="val 205357"/>
            <a:gd name="adj4" fmla="val 14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2</xdr:col>
      <xdr:colOff>523875</xdr:colOff>
      <xdr:row>17</xdr:row>
      <xdr:rowOff>95250</xdr:rowOff>
    </xdr:from>
    <xdr:to>
      <xdr:col>2</xdr:col>
      <xdr:colOff>847725</xdr:colOff>
      <xdr:row>19</xdr:row>
      <xdr:rowOff>19050</xdr:rowOff>
    </xdr:to>
    <xdr:sp macro="" textlink="">
      <xdr:nvSpPr>
        <xdr:cNvPr id="22" name="線吹き出し 1 (枠付き) 21"/>
        <xdr:cNvSpPr/>
      </xdr:nvSpPr>
      <xdr:spPr>
        <a:xfrm>
          <a:off x="2505075" y="3009900"/>
          <a:ext cx="323850" cy="266700"/>
        </a:xfrm>
        <a:prstGeom prst="borderCallout1">
          <a:avLst>
            <a:gd name="adj1" fmla="val 104464"/>
            <a:gd name="adj2" fmla="val 38726"/>
            <a:gd name="adj3" fmla="val 108928"/>
            <a:gd name="adj4" fmla="val 40872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3</xdr:col>
      <xdr:colOff>666750</xdr:colOff>
      <xdr:row>25</xdr:row>
      <xdr:rowOff>0</xdr:rowOff>
    </xdr:from>
    <xdr:to>
      <xdr:col>4</xdr:col>
      <xdr:colOff>0</xdr:colOff>
      <xdr:row>26</xdr:row>
      <xdr:rowOff>95250</xdr:rowOff>
    </xdr:to>
    <xdr:sp macro="" textlink="">
      <xdr:nvSpPr>
        <xdr:cNvPr id="24" name="線吹き出し 1 (枠付き) 23"/>
        <xdr:cNvSpPr/>
      </xdr:nvSpPr>
      <xdr:spPr>
        <a:xfrm>
          <a:off x="3638550" y="4286250"/>
          <a:ext cx="323850" cy="266700"/>
        </a:xfrm>
        <a:prstGeom prst="borderCallout1">
          <a:avLst>
            <a:gd name="adj1" fmla="val -2679"/>
            <a:gd name="adj2" fmla="val 53432"/>
            <a:gd name="adj3" fmla="val -176786"/>
            <a:gd name="adj4" fmla="val 578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314325</xdr:colOff>
      <xdr:row>19</xdr:row>
      <xdr:rowOff>104775</xdr:rowOff>
    </xdr:from>
    <xdr:to>
      <xdr:col>6</xdr:col>
      <xdr:colOff>638175</xdr:colOff>
      <xdr:row>21</xdr:row>
      <xdr:rowOff>28575</xdr:rowOff>
    </xdr:to>
    <xdr:sp macro="" textlink="">
      <xdr:nvSpPr>
        <xdr:cNvPr id="42" name="線吹き出し 1 (枠付き) 41"/>
        <xdr:cNvSpPr/>
      </xdr:nvSpPr>
      <xdr:spPr>
        <a:xfrm>
          <a:off x="6257925" y="3362325"/>
          <a:ext cx="323850" cy="266700"/>
        </a:xfrm>
        <a:prstGeom prst="borderCallout1">
          <a:avLst>
            <a:gd name="adj1" fmla="val 104464"/>
            <a:gd name="adj2" fmla="val 38726"/>
            <a:gd name="adj3" fmla="val 158928"/>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7</xdr:col>
      <xdr:colOff>161925</xdr:colOff>
      <xdr:row>19</xdr:row>
      <xdr:rowOff>114300</xdr:rowOff>
    </xdr:from>
    <xdr:to>
      <xdr:col>7</xdr:col>
      <xdr:colOff>485775</xdr:colOff>
      <xdr:row>21</xdr:row>
      <xdr:rowOff>38100</xdr:rowOff>
    </xdr:to>
    <xdr:sp macro="" textlink="">
      <xdr:nvSpPr>
        <xdr:cNvPr id="43" name="線吹き出し 1 (枠付き) 42"/>
        <xdr:cNvSpPr/>
      </xdr:nvSpPr>
      <xdr:spPr>
        <a:xfrm>
          <a:off x="7096125" y="3371850"/>
          <a:ext cx="323850" cy="266700"/>
        </a:xfrm>
        <a:prstGeom prst="borderCallout1">
          <a:avLst>
            <a:gd name="adj1" fmla="val 104464"/>
            <a:gd name="adj2" fmla="val 38726"/>
            <a:gd name="adj3" fmla="val 158928"/>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twoCellAnchor>
    <xdr:from>
      <xdr:col>6</xdr:col>
      <xdr:colOff>38100</xdr:colOff>
      <xdr:row>27</xdr:row>
      <xdr:rowOff>142875</xdr:rowOff>
    </xdr:from>
    <xdr:to>
      <xdr:col>7</xdr:col>
      <xdr:colOff>104775</xdr:colOff>
      <xdr:row>29</xdr:row>
      <xdr:rowOff>28575</xdr:rowOff>
    </xdr:to>
    <xdr:sp macro="" textlink="">
      <xdr:nvSpPr>
        <xdr:cNvPr id="44" name="角丸四角形 43"/>
        <xdr:cNvSpPr/>
      </xdr:nvSpPr>
      <xdr:spPr>
        <a:xfrm>
          <a:off x="5981700" y="4772025"/>
          <a:ext cx="1057275" cy="2286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en-US" altLang="ja-JP" sz="1100"/>
            <a:t>CSV</a:t>
          </a:r>
          <a:r>
            <a:rPr kumimoji="1" lang="ja-JP" altLang="en-US" sz="1100"/>
            <a:t>出力</a:t>
          </a:r>
        </a:p>
      </xdr:txBody>
    </xdr:sp>
    <xdr:clientData/>
  </xdr:twoCellAnchor>
  <xdr:twoCellAnchor>
    <xdr:from>
      <xdr:col>7</xdr:col>
      <xdr:colOff>133350</xdr:colOff>
      <xdr:row>26</xdr:row>
      <xdr:rowOff>0</xdr:rowOff>
    </xdr:from>
    <xdr:to>
      <xdr:col>7</xdr:col>
      <xdr:colOff>457200</xdr:colOff>
      <xdr:row>27</xdr:row>
      <xdr:rowOff>95250</xdr:rowOff>
    </xdr:to>
    <xdr:sp macro="" textlink="">
      <xdr:nvSpPr>
        <xdr:cNvPr id="45" name="線吹き出し 1 (枠付き) 44"/>
        <xdr:cNvSpPr/>
      </xdr:nvSpPr>
      <xdr:spPr>
        <a:xfrm>
          <a:off x="7067550" y="4457700"/>
          <a:ext cx="323850" cy="266700"/>
        </a:xfrm>
        <a:prstGeom prst="borderCallout1">
          <a:avLst>
            <a:gd name="adj1" fmla="val 104464"/>
            <a:gd name="adj2" fmla="val 38726"/>
            <a:gd name="adj3" fmla="val 158928"/>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twoCellAnchor>
    <xdr:from>
      <xdr:col>5</xdr:col>
      <xdr:colOff>885824</xdr:colOff>
      <xdr:row>16</xdr:row>
      <xdr:rowOff>142874</xdr:rowOff>
    </xdr:from>
    <xdr:to>
      <xdr:col>7</xdr:col>
      <xdr:colOff>314325</xdr:colOff>
      <xdr:row>18</xdr:row>
      <xdr:rowOff>38099</xdr:rowOff>
    </xdr:to>
    <xdr:sp macro="" textlink="">
      <xdr:nvSpPr>
        <xdr:cNvPr id="46" name="正方形/長方形 45"/>
        <xdr:cNvSpPr/>
      </xdr:nvSpPr>
      <xdr:spPr>
        <a:xfrm>
          <a:off x="5838824" y="2886074"/>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JSS-XXX</a:t>
          </a:r>
          <a:endParaRPr kumimoji="1" lang="ja-JP" altLang="en-US" sz="1100"/>
        </a:p>
      </xdr:txBody>
    </xdr:sp>
    <xdr:clientData/>
  </xdr:twoCellAnchor>
  <xdr:twoCellAnchor>
    <xdr:from>
      <xdr:col>6</xdr:col>
      <xdr:colOff>981076</xdr:colOff>
      <xdr:row>16</xdr:row>
      <xdr:rowOff>152400</xdr:rowOff>
    </xdr:from>
    <xdr:to>
      <xdr:col>7</xdr:col>
      <xdr:colOff>314326</xdr:colOff>
      <xdr:row>18</xdr:row>
      <xdr:rowOff>47624</xdr:rowOff>
    </xdr:to>
    <xdr:sp macro="" textlink="">
      <xdr:nvSpPr>
        <xdr:cNvPr id="47" name="正方形/長方形 46"/>
        <xdr:cNvSpPr/>
      </xdr:nvSpPr>
      <xdr:spPr>
        <a:xfrm>
          <a:off x="6924676" y="2895600"/>
          <a:ext cx="323850" cy="2381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oneCellAnchor>
    <xdr:from>
      <xdr:col>5</xdr:col>
      <xdr:colOff>257175</xdr:colOff>
      <xdr:row>16</xdr:row>
      <xdr:rowOff>123825</xdr:rowOff>
    </xdr:from>
    <xdr:ext cx="718595" cy="275717"/>
    <xdr:sp macro="" textlink="">
      <xdr:nvSpPr>
        <xdr:cNvPr id="48" name="テキスト ボックス 47"/>
        <xdr:cNvSpPr txBox="1"/>
      </xdr:nvSpPr>
      <xdr:spPr>
        <a:xfrm>
          <a:off x="5210175" y="2867025"/>
          <a:ext cx="71859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グループ</a:t>
          </a:r>
        </a:p>
      </xdr:txBody>
    </xdr:sp>
    <xdr:clientData/>
  </xdr:oneCellAnchor>
  <xdr:twoCellAnchor>
    <xdr:from>
      <xdr:col>7</xdr:col>
      <xdr:colOff>561975</xdr:colOff>
      <xdr:row>16</xdr:row>
      <xdr:rowOff>114300</xdr:rowOff>
    </xdr:from>
    <xdr:to>
      <xdr:col>7</xdr:col>
      <xdr:colOff>885825</xdr:colOff>
      <xdr:row>18</xdr:row>
      <xdr:rowOff>38100</xdr:rowOff>
    </xdr:to>
    <xdr:sp macro="" textlink="">
      <xdr:nvSpPr>
        <xdr:cNvPr id="49" name="線吹き出し 1 (枠付き) 48"/>
        <xdr:cNvSpPr/>
      </xdr:nvSpPr>
      <xdr:spPr>
        <a:xfrm>
          <a:off x="7496175" y="2857500"/>
          <a:ext cx="323850" cy="266700"/>
        </a:xfrm>
        <a:prstGeom prst="borderCallout1">
          <a:avLst>
            <a:gd name="adj1" fmla="val 68750"/>
            <a:gd name="adj2" fmla="val -11274"/>
            <a:gd name="adj3" fmla="val 66071"/>
            <a:gd name="adj4" fmla="val -9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⑫</a:t>
          </a:r>
        </a:p>
      </xdr:txBody>
    </xdr:sp>
    <xdr:clientData/>
  </xdr:twoCellAnchor>
  <xdr:twoCellAnchor>
    <xdr:from>
      <xdr:col>4</xdr:col>
      <xdr:colOff>695325</xdr:colOff>
      <xdr:row>16</xdr:row>
      <xdr:rowOff>104774</xdr:rowOff>
    </xdr:from>
    <xdr:to>
      <xdr:col>5</xdr:col>
      <xdr:colOff>295275</xdr:colOff>
      <xdr:row>17</xdr:row>
      <xdr:rowOff>171449</xdr:rowOff>
    </xdr:to>
    <xdr:sp macro="" textlink="">
      <xdr:nvSpPr>
        <xdr:cNvPr id="50" name="正方形/長方形 49"/>
        <xdr:cNvSpPr/>
      </xdr:nvSpPr>
      <xdr:spPr>
        <a:xfrm>
          <a:off x="4657725" y="2847974"/>
          <a:ext cx="590550"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１</a:t>
          </a:r>
        </a:p>
      </xdr:txBody>
    </xdr:sp>
    <xdr:clientData/>
  </xdr:twoCellAnchor>
  <xdr:twoCellAnchor>
    <xdr:from>
      <xdr:col>4</xdr:col>
      <xdr:colOff>962026</xdr:colOff>
      <xdr:row>16</xdr:row>
      <xdr:rowOff>114300</xdr:rowOff>
    </xdr:from>
    <xdr:to>
      <xdr:col>5</xdr:col>
      <xdr:colOff>295276</xdr:colOff>
      <xdr:row>18</xdr:row>
      <xdr:rowOff>9524</xdr:rowOff>
    </xdr:to>
    <xdr:sp macro="" textlink="">
      <xdr:nvSpPr>
        <xdr:cNvPr id="51" name="正方形/長方形 50"/>
        <xdr:cNvSpPr/>
      </xdr:nvSpPr>
      <xdr:spPr>
        <a:xfrm>
          <a:off x="4924426" y="2857500"/>
          <a:ext cx="323850" cy="2381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oneCellAnchor>
    <xdr:from>
      <xdr:col>4</xdr:col>
      <xdr:colOff>333375</xdr:colOff>
      <xdr:row>16</xdr:row>
      <xdr:rowOff>66675</xdr:rowOff>
    </xdr:from>
    <xdr:ext cx="466794" cy="275717"/>
    <xdr:sp macro="" textlink="">
      <xdr:nvSpPr>
        <xdr:cNvPr id="52" name="テキスト ボックス 51"/>
        <xdr:cNvSpPr txBox="1"/>
      </xdr:nvSpPr>
      <xdr:spPr>
        <a:xfrm>
          <a:off x="4295775" y="2809875"/>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学年</a:t>
          </a:r>
        </a:p>
      </xdr:txBody>
    </xdr:sp>
    <xdr:clientData/>
  </xdr:oneCellAnchor>
  <xdr:twoCellAnchor>
    <xdr:from>
      <xdr:col>5</xdr:col>
      <xdr:colOff>361950</xdr:colOff>
      <xdr:row>17</xdr:row>
      <xdr:rowOff>161925</xdr:rowOff>
    </xdr:from>
    <xdr:to>
      <xdr:col>5</xdr:col>
      <xdr:colOff>685800</xdr:colOff>
      <xdr:row>19</xdr:row>
      <xdr:rowOff>85725</xdr:rowOff>
    </xdr:to>
    <xdr:sp macro="" textlink="">
      <xdr:nvSpPr>
        <xdr:cNvPr id="53" name="線吹き出し 1 (枠付き) 52"/>
        <xdr:cNvSpPr/>
      </xdr:nvSpPr>
      <xdr:spPr>
        <a:xfrm>
          <a:off x="5314950" y="3076575"/>
          <a:ext cx="323850" cy="266700"/>
        </a:xfrm>
        <a:prstGeom prst="borderCallout1">
          <a:avLst>
            <a:gd name="adj1" fmla="val 68750"/>
            <a:gd name="adj2" fmla="val -11274"/>
            <a:gd name="adj3" fmla="val -8929"/>
            <a:gd name="adj4" fmla="val -8833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⑬</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8.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9.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0.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5"/>
  <sheetViews>
    <sheetView topLeftCell="A25" workbookViewId="0">
      <selection activeCell="A36" sqref="A36"/>
    </sheetView>
  </sheetViews>
  <sheetFormatPr defaultRowHeight="13.5" x14ac:dyDescent="0.15"/>
  <cols>
    <col min="1" max="1" width="27.25" customWidth="1"/>
  </cols>
  <sheetData>
    <row r="2" spans="1:4" x14ac:dyDescent="0.15">
      <c r="A2" s="102" t="s">
        <v>334</v>
      </c>
      <c r="B2" s="102" t="s">
        <v>176</v>
      </c>
      <c r="C2" s="102"/>
      <c r="D2" s="102"/>
    </row>
    <row r="3" spans="1:4" x14ac:dyDescent="0.15">
      <c r="A3" s="102"/>
      <c r="B3" s="63" t="s">
        <v>120</v>
      </c>
      <c r="C3" s="63" t="s">
        <v>177</v>
      </c>
      <c r="D3" s="63" t="s">
        <v>121</v>
      </c>
    </row>
    <row r="4" spans="1:4" x14ac:dyDescent="0.15">
      <c r="A4" s="64" t="s">
        <v>349</v>
      </c>
      <c r="B4" s="27" t="s">
        <v>204</v>
      </c>
      <c r="C4" s="27" t="s">
        <v>204</v>
      </c>
      <c r="D4" s="27" t="s">
        <v>204</v>
      </c>
    </row>
    <row r="5" spans="1:4" x14ac:dyDescent="0.15">
      <c r="A5" s="64" t="s">
        <v>350</v>
      </c>
      <c r="B5" s="27" t="s">
        <v>204</v>
      </c>
      <c r="C5" s="27" t="s">
        <v>204</v>
      </c>
      <c r="D5" s="27" t="s">
        <v>204</v>
      </c>
    </row>
    <row r="6" spans="1:4" x14ac:dyDescent="0.15">
      <c r="A6" s="43" t="s">
        <v>183</v>
      </c>
      <c r="B6" s="27" t="s">
        <v>204</v>
      </c>
      <c r="C6" s="27" t="s">
        <v>204</v>
      </c>
      <c r="D6" s="27" t="s">
        <v>204</v>
      </c>
    </row>
    <row r="7" spans="1:4" x14ac:dyDescent="0.15">
      <c r="A7" s="43" t="s">
        <v>184</v>
      </c>
      <c r="B7" s="27" t="s">
        <v>204</v>
      </c>
      <c r="C7" s="27" t="s">
        <v>204</v>
      </c>
      <c r="D7" s="27" t="s">
        <v>204</v>
      </c>
    </row>
    <row r="8" spans="1:4" x14ac:dyDescent="0.15">
      <c r="A8" s="43" t="s">
        <v>342</v>
      </c>
      <c r="B8" s="27" t="s">
        <v>204</v>
      </c>
      <c r="C8" s="27" t="s">
        <v>204</v>
      </c>
      <c r="D8" s="27" t="s">
        <v>204</v>
      </c>
    </row>
    <row r="9" spans="1:4" x14ac:dyDescent="0.15">
      <c r="A9" s="43" t="s">
        <v>347</v>
      </c>
      <c r="B9" s="27" t="s">
        <v>204</v>
      </c>
      <c r="C9" s="27" t="s">
        <v>204</v>
      </c>
      <c r="D9" s="27" t="s">
        <v>204</v>
      </c>
    </row>
    <row r="10" spans="1:4" x14ac:dyDescent="0.15">
      <c r="A10" s="43" t="s">
        <v>80</v>
      </c>
      <c r="B10" s="27"/>
      <c r="C10" s="27" t="s">
        <v>204</v>
      </c>
      <c r="D10" s="27" t="s">
        <v>204</v>
      </c>
    </row>
    <row r="11" spans="1:4" x14ac:dyDescent="0.15">
      <c r="A11" s="43" t="s">
        <v>348</v>
      </c>
      <c r="B11" s="27"/>
      <c r="C11" s="27" t="s">
        <v>204</v>
      </c>
      <c r="D11" s="27" t="s">
        <v>204</v>
      </c>
    </row>
    <row r="12" spans="1:4" x14ac:dyDescent="0.15">
      <c r="A12" s="43" t="s">
        <v>335</v>
      </c>
      <c r="B12" s="27"/>
      <c r="C12" s="27" t="s">
        <v>204</v>
      </c>
      <c r="D12" s="27" t="s">
        <v>204</v>
      </c>
    </row>
    <row r="13" spans="1:4" x14ac:dyDescent="0.15">
      <c r="A13" s="43" t="s">
        <v>336</v>
      </c>
      <c r="B13" s="27" t="s">
        <v>204</v>
      </c>
      <c r="C13" s="27" t="s">
        <v>204</v>
      </c>
      <c r="D13" s="27" t="s">
        <v>204</v>
      </c>
    </row>
    <row r="14" spans="1:4" x14ac:dyDescent="0.15">
      <c r="A14" s="43" t="s">
        <v>341</v>
      </c>
      <c r="B14" s="27" t="s">
        <v>204</v>
      </c>
      <c r="C14" s="27" t="s">
        <v>204</v>
      </c>
      <c r="D14" s="27" t="s">
        <v>204</v>
      </c>
    </row>
    <row r="15" spans="1:4" x14ac:dyDescent="0.15">
      <c r="A15" s="43" t="s">
        <v>340</v>
      </c>
      <c r="B15" s="27"/>
      <c r="C15" s="27" t="s">
        <v>204</v>
      </c>
      <c r="D15" s="27" t="s">
        <v>204</v>
      </c>
    </row>
    <row r="16" spans="1:4" x14ac:dyDescent="0.15">
      <c r="A16" s="43" t="s">
        <v>337</v>
      </c>
      <c r="B16" s="27"/>
      <c r="C16" s="27" t="s">
        <v>204</v>
      </c>
      <c r="D16" s="27" t="s">
        <v>204</v>
      </c>
    </row>
    <row r="17" spans="1:6" x14ac:dyDescent="0.15">
      <c r="A17" s="65" t="s">
        <v>338</v>
      </c>
      <c r="B17" s="66"/>
      <c r="C17" s="66" t="s">
        <v>204</v>
      </c>
      <c r="D17" s="66" t="s">
        <v>204</v>
      </c>
      <c r="E17" s="67" t="s">
        <v>346</v>
      </c>
      <c r="F17" s="18"/>
    </row>
    <row r="18" spans="1:6" x14ac:dyDescent="0.15">
      <c r="A18" s="43" t="s">
        <v>339</v>
      </c>
      <c r="B18" s="27"/>
      <c r="C18" s="27"/>
      <c r="D18" s="27" t="s">
        <v>204</v>
      </c>
      <c r="F18" s="18"/>
    </row>
    <row r="19" spans="1:6" x14ac:dyDescent="0.15">
      <c r="A19" s="65" t="s">
        <v>343</v>
      </c>
      <c r="B19" s="66"/>
      <c r="C19" s="66" t="s">
        <v>204</v>
      </c>
      <c r="D19" s="66" t="s">
        <v>204</v>
      </c>
      <c r="E19" s="67" t="s">
        <v>346</v>
      </c>
      <c r="F19" s="18"/>
    </row>
    <row r="20" spans="1:6" x14ac:dyDescent="0.15">
      <c r="A20" s="65" t="s">
        <v>344</v>
      </c>
      <c r="B20" s="66"/>
      <c r="C20" s="66" t="s">
        <v>204</v>
      </c>
      <c r="D20" s="66" t="s">
        <v>204</v>
      </c>
      <c r="E20" s="67" t="s">
        <v>346</v>
      </c>
      <c r="F20" s="18"/>
    </row>
    <row r="21" spans="1:6" x14ac:dyDescent="0.15">
      <c r="A21" s="65" t="s">
        <v>345</v>
      </c>
      <c r="B21" s="66"/>
      <c r="C21" s="66" t="s">
        <v>204</v>
      </c>
      <c r="D21" s="66" t="s">
        <v>204</v>
      </c>
      <c r="E21" s="67" t="s">
        <v>346</v>
      </c>
      <c r="F21" s="18"/>
    </row>
    <row r="22" spans="1:6" x14ac:dyDescent="0.15">
      <c r="A22" s="43" t="s">
        <v>364</v>
      </c>
      <c r="B22" s="68"/>
      <c r="C22" s="68" t="s">
        <v>204</v>
      </c>
      <c r="D22" s="68" t="s">
        <v>204</v>
      </c>
      <c r="F22" s="18"/>
    </row>
    <row r="23" spans="1:6" x14ac:dyDescent="0.15">
      <c r="A23" s="43" t="s">
        <v>365</v>
      </c>
      <c r="B23" s="68"/>
      <c r="C23" s="68" t="s">
        <v>204</v>
      </c>
      <c r="D23" s="68" t="s">
        <v>204</v>
      </c>
      <c r="F23" s="18"/>
    </row>
    <row r="24" spans="1:6" x14ac:dyDescent="0.15">
      <c r="A24" s="43" t="s">
        <v>366</v>
      </c>
      <c r="B24" s="43"/>
      <c r="C24" s="68" t="s">
        <v>204</v>
      </c>
      <c r="D24" s="68" t="s">
        <v>204</v>
      </c>
    </row>
    <row r="25" spans="1:6" x14ac:dyDescent="0.15">
      <c r="A25" s="43" t="s">
        <v>373</v>
      </c>
      <c r="B25" s="68" t="s">
        <v>204</v>
      </c>
      <c r="C25" s="68" t="s">
        <v>204</v>
      </c>
      <c r="D25" s="68" t="s">
        <v>204</v>
      </c>
    </row>
    <row r="26" spans="1:6" x14ac:dyDescent="0.15">
      <c r="A26" s="72" t="s">
        <v>367</v>
      </c>
      <c r="B26" s="73"/>
      <c r="C26" s="73" t="s">
        <v>204</v>
      </c>
      <c r="D26" s="73" t="s">
        <v>204</v>
      </c>
      <c r="E26" s="67" t="s">
        <v>346</v>
      </c>
    </row>
    <row r="27" spans="1:6" x14ac:dyDescent="0.15">
      <c r="A27" s="43" t="s">
        <v>384</v>
      </c>
      <c r="B27" s="68" t="s">
        <v>204</v>
      </c>
      <c r="C27" s="68" t="s">
        <v>204</v>
      </c>
      <c r="D27" s="68" t="s">
        <v>204</v>
      </c>
    </row>
    <row r="28" spans="1:6" x14ac:dyDescent="0.15">
      <c r="A28" s="43" t="s">
        <v>422</v>
      </c>
      <c r="B28" s="2"/>
      <c r="C28" s="68" t="s">
        <v>204</v>
      </c>
      <c r="D28" s="68" t="s">
        <v>204</v>
      </c>
    </row>
    <row r="29" spans="1:6" x14ac:dyDescent="0.15">
      <c r="A29" s="43" t="s">
        <v>423</v>
      </c>
      <c r="B29" s="2"/>
      <c r="C29" s="68" t="s">
        <v>204</v>
      </c>
      <c r="D29" s="68" t="s">
        <v>204</v>
      </c>
    </row>
    <row r="30" spans="1:6" x14ac:dyDescent="0.15">
      <c r="A30" s="43" t="s">
        <v>424</v>
      </c>
      <c r="B30" s="2"/>
      <c r="C30" s="68" t="s">
        <v>204</v>
      </c>
      <c r="D30" s="68" t="s">
        <v>204</v>
      </c>
    </row>
    <row r="31" spans="1:6" x14ac:dyDescent="0.15">
      <c r="A31" s="43" t="s">
        <v>471</v>
      </c>
      <c r="B31" s="2"/>
      <c r="C31" s="68" t="s">
        <v>204</v>
      </c>
      <c r="D31" s="68" t="s">
        <v>204</v>
      </c>
      <c r="E31" s="67" t="s">
        <v>346</v>
      </c>
    </row>
    <row r="32" spans="1:6" x14ac:dyDescent="0.15">
      <c r="A32" s="43" t="s">
        <v>473</v>
      </c>
      <c r="B32" s="2"/>
      <c r="C32" s="68" t="s">
        <v>204</v>
      </c>
      <c r="D32" s="68" t="s">
        <v>204</v>
      </c>
      <c r="E32" s="67" t="s">
        <v>346</v>
      </c>
    </row>
    <row r="33" spans="1:4" x14ac:dyDescent="0.15">
      <c r="A33" s="43" t="s">
        <v>538</v>
      </c>
      <c r="B33" s="2"/>
      <c r="C33" s="101" t="s">
        <v>204</v>
      </c>
      <c r="D33" s="101" t="s">
        <v>204</v>
      </c>
    </row>
    <row r="34" spans="1:4" x14ac:dyDescent="0.15">
      <c r="A34" s="43" t="s">
        <v>539</v>
      </c>
      <c r="B34" s="101" t="s">
        <v>204</v>
      </c>
      <c r="C34" s="101" t="s">
        <v>204</v>
      </c>
      <c r="D34" s="101" t="s">
        <v>204</v>
      </c>
    </row>
    <row r="35" spans="1:4" x14ac:dyDescent="0.15">
      <c r="A35" s="43" t="s">
        <v>540</v>
      </c>
      <c r="B35" s="101" t="s">
        <v>204</v>
      </c>
      <c r="C35" s="101" t="s">
        <v>204</v>
      </c>
      <c r="D35" s="101" t="s">
        <v>204</v>
      </c>
    </row>
  </sheetData>
  <mergeCells count="2">
    <mergeCell ref="A2:A3"/>
    <mergeCell ref="B2:D2"/>
  </mergeCells>
  <phoneticPr fontId="1"/>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I81"/>
  <sheetViews>
    <sheetView topLeftCell="A22" workbookViewId="0">
      <selection activeCell="K49" sqref="K49"/>
    </sheetView>
  </sheetViews>
  <sheetFormatPr defaultRowHeight="13.5" x14ac:dyDescent="0.15"/>
  <cols>
    <col min="1" max="9" width="13" customWidth="1"/>
  </cols>
  <sheetData>
    <row r="1" spans="1:9" x14ac:dyDescent="0.15">
      <c r="A1" s="120" t="s">
        <v>0</v>
      </c>
      <c r="B1" s="121"/>
      <c r="C1" s="121"/>
      <c r="D1" s="121"/>
      <c r="E1" s="121"/>
      <c r="F1" s="121"/>
      <c r="G1" s="121"/>
      <c r="H1" s="121"/>
      <c r="I1" s="122"/>
    </row>
    <row r="2" spans="1:9" x14ac:dyDescent="0.15">
      <c r="A2" s="1" t="s">
        <v>1</v>
      </c>
      <c r="B2" s="2" t="s">
        <v>2</v>
      </c>
      <c r="C2" s="123"/>
      <c r="D2" s="124"/>
      <c r="E2" s="124"/>
      <c r="F2" s="124"/>
      <c r="G2" s="125"/>
      <c r="H2" s="5" t="s">
        <v>3</v>
      </c>
      <c r="I2" s="6"/>
    </row>
    <row r="3" spans="1:9" x14ac:dyDescent="0.15">
      <c r="A3" s="7"/>
      <c r="B3" s="2" t="s">
        <v>4</v>
      </c>
      <c r="C3" s="123"/>
      <c r="D3" s="124"/>
      <c r="E3" s="124"/>
      <c r="F3" s="124"/>
      <c r="G3" s="125"/>
      <c r="H3" s="5" t="s">
        <v>5</v>
      </c>
      <c r="I3" s="6"/>
    </row>
    <row r="4" spans="1:9" x14ac:dyDescent="0.15">
      <c r="A4" s="7"/>
      <c r="B4" s="2" t="s">
        <v>6</v>
      </c>
      <c r="C4" s="123"/>
      <c r="D4" s="124"/>
      <c r="E4" s="124"/>
      <c r="F4" s="124"/>
      <c r="G4" s="125"/>
      <c r="H4" s="5" t="s">
        <v>7</v>
      </c>
      <c r="I4" s="8"/>
    </row>
    <row r="5" spans="1:9" x14ac:dyDescent="0.15">
      <c r="A5" s="9" t="s">
        <v>8</v>
      </c>
      <c r="B5" s="2" t="s">
        <v>9</v>
      </c>
      <c r="C5" s="123"/>
      <c r="D5" s="124"/>
      <c r="E5" s="124"/>
      <c r="F5" s="124"/>
      <c r="G5" s="125"/>
      <c r="H5" s="5" t="s">
        <v>10</v>
      </c>
      <c r="I5" s="8"/>
    </row>
    <row r="6" spans="1:9" x14ac:dyDescent="0.15">
      <c r="A6" s="10"/>
      <c r="B6" s="2" t="s">
        <v>11</v>
      </c>
      <c r="C6" s="129" t="s">
        <v>59</v>
      </c>
      <c r="D6" s="124"/>
      <c r="E6" s="124"/>
      <c r="F6" s="124"/>
      <c r="G6" s="125"/>
      <c r="H6" s="5" t="s">
        <v>12</v>
      </c>
      <c r="I6" s="8"/>
    </row>
    <row r="7" spans="1:9" x14ac:dyDescent="0.15">
      <c r="A7" s="11"/>
      <c r="B7" s="2" t="s">
        <v>13</v>
      </c>
      <c r="C7" s="12"/>
      <c r="D7" s="13"/>
      <c r="E7" s="13"/>
      <c r="F7" s="13"/>
      <c r="G7" s="13"/>
      <c r="H7" s="5"/>
      <c r="I7" s="8"/>
    </row>
    <row r="8" spans="1:9" x14ac:dyDescent="0.15">
      <c r="A8" s="120" t="s">
        <v>14</v>
      </c>
      <c r="B8" s="121"/>
      <c r="C8" s="121"/>
      <c r="D8" s="121"/>
      <c r="E8" s="121"/>
      <c r="F8" s="121"/>
      <c r="G8" s="121"/>
      <c r="H8" s="121"/>
      <c r="I8" s="122"/>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21"/>
      <c r="B42" s="22"/>
      <c r="C42" s="22"/>
      <c r="D42" s="22"/>
      <c r="E42" s="22"/>
      <c r="F42" s="22"/>
      <c r="G42" s="22"/>
      <c r="H42" s="22"/>
      <c r="I42" s="23"/>
    </row>
    <row r="43" spans="1:9" x14ac:dyDescent="0.15">
      <c r="A43" s="120" t="s">
        <v>15</v>
      </c>
      <c r="B43" s="121"/>
      <c r="C43" s="121"/>
      <c r="D43" s="121"/>
      <c r="E43" s="121"/>
      <c r="F43" s="121"/>
      <c r="G43" s="121"/>
      <c r="H43" s="121"/>
      <c r="I43" s="122"/>
    </row>
    <row r="44" spans="1:9" x14ac:dyDescent="0.15">
      <c r="A44" s="24" t="s">
        <v>16</v>
      </c>
      <c r="B44" s="126" t="s">
        <v>17</v>
      </c>
      <c r="C44" s="127"/>
      <c r="D44" s="25" t="s">
        <v>18</v>
      </c>
      <c r="E44" s="26"/>
      <c r="F44" s="24" t="s">
        <v>19</v>
      </c>
      <c r="G44" s="126" t="s">
        <v>20</v>
      </c>
      <c r="H44" s="128"/>
      <c r="I44" s="127"/>
    </row>
    <row r="45" spans="1:9" x14ac:dyDescent="0.15">
      <c r="A45" s="27">
        <v>1</v>
      </c>
      <c r="B45" s="123" t="s">
        <v>34</v>
      </c>
      <c r="C45" s="125"/>
      <c r="D45" s="123" t="s">
        <v>35</v>
      </c>
      <c r="E45" s="125"/>
      <c r="F45" s="27" t="s">
        <v>22</v>
      </c>
      <c r="G45" s="123"/>
      <c r="H45" s="124"/>
      <c r="I45" s="125"/>
    </row>
    <row r="46" spans="1:9" x14ac:dyDescent="0.15">
      <c r="A46" s="27">
        <v>2</v>
      </c>
      <c r="B46" s="30"/>
      <c r="C46" s="31"/>
      <c r="D46" s="123" t="s">
        <v>39</v>
      </c>
      <c r="E46" s="125"/>
      <c r="F46" s="27" t="s">
        <v>22</v>
      </c>
      <c r="G46" s="123" t="s">
        <v>44</v>
      </c>
      <c r="H46" s="124"/>
      <c r="I46" s="125"/>
    </row>
    <row r="47" spans="1:9" x14ac:dyDescent="0.15">
      <c r="A47" s="27">
        <v>3</v>
      </c>
      <c r="B47" s="123" t="s">
        <v>42</v>
      </c>
      <c r="C47" s="125"/>
      <c r="D47" s="123" t="s">
        <v>39</v>
      </c>
      <c r="E47" s="125"/>
      <c r="F47" s="27" t="s">
        <v>22</v>
      </c>
      <c r="G47" s="123" t="s">
        <v>43</v>
      </c>
      <c r="H47" s="124"/>
      <c r="I47" s="125"/>
    </row>
    <row r="48" spans="1:9" x14ac:dyDescent="0.15">
      <c r="A48" s="27">
        <v>4</v>
      </c>
      <c r="B48" s="30" t="s">
        <v>45</v>
      </c>
      <c r="C48" s="31"/>
      <c r="D48" s="123" t="s">
        <v>39</v>
      </c>
      <c r="E48" s="125"/>
      <c r="F48" s="27"/>
      <c r="G48" s="123" t="s">
        <v>46</v>
      </c>
      <c r="H48" s="124"/>
      <c r="I48" s="125"/>
    </row>
    <row r="49" spans="1:9" x14ac:dyDescent="0.15">
      <c r="A49" s="27">
        <v>5</v>
      </c>
      <c r="B49" s="30" t="s">
        <v>56</v>
      </c>
      <c r="C49" s="31"/>
      <c r="D49" s="30" t="s">
        <v>48</v>
      </c>
      <c r="E49" s="31"/>
      <c r="F49" s="27"/>
      <c r="G49" s="30"/>
      <c r="H49" s="32"/>
      <c r="I49" s="31"/>
    </row>
    <row r="50" spans="1:9" x14ac:dyDescent="0.15">
      <c r="A50" s="27">
        <v>6</v>
      </c>
      <c r="B50" s="123" t="s">
        <v>47</v>
      </c>
      <c r="C50" s="125"/>
      <c r="D50" s="123" t="s">
        <v>48</v>
      </c>
      <c r="E50" s="125"/>
      <c r="F50" s="27"/>
      <c r="G50" s="123" t="s">
        <v>49</v>
      </c>
      <c r="H50" s="124"/>
      <c r="I50" s="125"/>
    </row>
    <row r="51" spans="1:9" ht="61.5" customHeight="1" x14ac:dyDescent="0.15">
      <c r="A51" s="27">
        <v>7</v>
      </c>
      <c r="B51" s="30" t="s">
        <v>50</v>
      </c>
      <c r="C51" s="31"/>
      <c r="D51" s="30" t="s">
        <v>51</v>
      </c>
      <c r="E51" s="31"/>
      <c r="F51" s="27"/>
      <c r="G51" s="129" t="s">
        <v>52</v>
      </c>
      <c r="H51" s="124"/>
      <c r="I51" s="125"/>
    </row>
    <row r="52" spans="1:9" x14ac:dyDescent="0.15">
      <c r="A52" s="27">
        <v>8</v>
      </c>
      <c r="B52" s="123"/>
      <c r="C52" s="125"/>
      <c r="D52" s="123" t="s">
        <v>39</v>
      </c>
      <c r="E52" s="125"/>
      <c r="F52" s="27" t="s">
        <v>22</v>
      </c>
      <c r="G52" s="123" t="s">
        <v>41</v>
      </c>
      <c r="H52" s="124"/>
      <c r="I52" s="125"/>
    </row>
    <row r="53" spans="1:9" x14ac:dyDescent="0.15">
      <c r="A53" s="120" t="s">
        <v>28</v>
      </c>
      <c r="B53" s="121"/>
      <c r="C53" s="121"/>
      <c r="D53" s="121"/>
      <c r="E53" s="121"/>
      <c r="F53" s="121"/>
      <c r="G53" s="121"/>
      <c r="H53" s="121"/>
      <c r="I53" s="122"/>
    </row>
    <row r="54" spans="1:9" x14ac:dyDescent="0.15">
      <c r="A54" s="29"/>
      <c r="B54" s="18"/>
      <c r="C54" s="18"/>
      <c r="D54" s="18"/>
      <c r="E54" s="18"/>
      <c r="F54" s="18"/>
      <c r="G54" s="18"/>
      <c r="H54" s="18"/>
      <c r="I54" s="20"/>
    </row>
    <row r="55" spans="1:9" x14ac:dyDescent="0.15">
      <c r="A55" s="17" t="s">
        <v>53</v>
      </c>
      <c r="B55" s="18"/>
      <c r="C55" s="18"/>
      <c r="D55" s="18"/>
      <c r="E55" s="18"/>
      <c r="F55" s="18"/>
      <c r="G55" s="18"/>
      <c r="H55" s="18"/>
      <c r="I55" s="20"/>
    </row>
    <row r="56" spans="1:9" x14ac:dyDescent="0.15">
      <c r="A56" s="17" t="s">
        <v>54</v>
      </c>
      <c r="B56" s="18"/>
      <c r="C56" s="18"/>
      <c r="D56" s="18"/>
      <c r="E56" s="18"/>
      <c r="F56" s="18"/>
      <c r="G56" s="18"/>
      <c r="H56" s="18"/>
      <c r="I56" s="20"/>
    </row>
    <row r="57" spans="1:9" x14ac:dyDescent="0.15">
      <c r="A57" s="17" t="s">
        <v>55</v>
      </c>
      <c r="B57" s="18"/>
      <c r="C57" s="18"/>
      <c r="D57" s="18"/>
      <c r="E57" s="18"/>
      <c r="F57" s="18"/>
      <c r="G57" s="18"/>
      <c r="H57" s="18"/>
      <c r="I57" s="20"/>
    </row>
    <row r="58" spans="1:9" x14ac:dyDescent="0.15">
      <c r="A58" s="17" t="s">
        <v>57</v>
      </c>
      <c r="B58" s="18"/>
      <c r="C58" s="18"/>
      <c r="D58" s="18"/>
      <c r="E58" s="18"/>
      <c r="F58" s="18"/>
      <c r="G58" s="18"/>
      <c r="H58" s="18"/>
      <c r="I58" s="20"/>
    </row>
    <row r="59" spans="1:9" x14ac:dyDescent="0.15">
      <c r="A59" s="17"/>
      <c r="B59" s="18"/>
      <c r="C59" s="18"/>
      <c r="D59" s="18"/>
      <c r="E59" s="18"/>
      <c r="F59" s="18"/>
      <c r="G59" s="18"/>
      <c r="H59" s="18"/>
      <c r="I59" s="20"/>
    </row>
    <row r="60" spans="1:9" x14ac:dyDescent="0.15">
      <c r="A60" s="17" t="s">
        <v>441</v>
      </c>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17"/>
      <c r="B68" s="18"/>
      <c r="C68" s="18"/>
      <c r="D68" s="18"/>
      <c r="E68" s="18"/>
      <c r="F68" s="18"/>
      <c r="G68" s="18"/>
      <c r="H68" s="18"/>
      <c r="I68" s="20"/>
    </row>
    <row r="69" spans="1:9" x14ac:dyDescent="0.15">
      <c r="A69" s="17"/>
      <c r="B69" s="18"/>
      <c r="C69" s="18"/>
      <c r="D69" s="18"/>
      <c r="E69" s="18"/>
      <c r="F69" s="18"/>
      <c r="G69" s="18"/>
      <c r="H69" s="18"/>
      <c r="I69" s="20"/>
    </row>
    <row r="70" spans="1:9" x14ac:dyDescent="0.15">
      <c r="A70" s="17"/>
      <c r="B70" s="18"/>
      <c r="C70" s="18"/>
      <c r="D70" s="18"/>
      <c r="E70" s="18"/>
      <c r="F70" s="18"/>
      <c r="G70" s="18"/>
      <c r="H70" s="18"/>
      <c r="I70" s="20"/>
    </row>
    <row r="71" spans="1:9" x14ac:dyDescent="0.15">
      <c r="A71" s="17"/>
      <c r="B71" s="18"/>
      <c r="C71" s="18"/>
      <c r="D71" s="18"/>
      <c r="E71" s="18"/>
      <c r="F71" s="18"/>
      <c r="G71" s="18"/>
      <c r="H71" s="18"/>
      <c r="I71" s="20"/>
    </row>
    <row r="72" spans="1:9" x14ac:dyDescent="0.15">
      <c r="A72" s="17"/>
      <c r="B72" s="18"/>
      <c r="C72" s="18"/>
      <c r="D72" s="18"/>
      <c r="E72" s="18"/>
      <c r="F72" s="18"/>
      <c r="G72" s="18"/>
      <c r="H72" s="18"/>
      <c r="I72" s="20"/>
    </row>
    <row r="73" spans="1:9" x14ac:dyDescent="0.15">
      <c r="A73" s="17"/>
      <c r="B73" s="18"/>
      <c r="C73" s="18"/>
      <c r="D73" s="18"/>
      <c r="E73" s="18"/>
      <c r="F73" s="18"/>
      <c r="G73" s="18"/>
      <c r="H73" s="18"/>
      <c r="I73" s="20"/>
    </row>
    <row r="74" spans="1:9" x14ac:dyDescent="0.15">
      <c r="A74" s="17"/>
      <c r="B74" s="18"/>
      <c r="C74" s="18"/>
      <c r="D74" s="18"/>
      <c r="E74" s="18"/>
      <c r="F74" s="18"/>
      <c r="G74" s="18"/>
      <c r="H74" s="18"/>
      <c r="I74" s="20"/>
    </row>
    <row r="75" spans="1:9" x14ac:dyDescent="0.15">
      <c r="A75" s="17"/>
      <c r="B75" s="18"/>
      <c r="C75" s="18"/>
      <c r="D75" s="18"/>
      <c r="E75" s="18"/>
      <c r="F75" s="18"/>
      <c r="G75" s="18"/>
      <c r="H75" s="18"/>
      <c r="I75" s="20"/>
    </row>
    <row r="76" spans="1:9" x14ac:dyDescent="0.15">
      <c r="A76" s="17"/>
      <c r="B76" s="18"/>
      <c r="C76" s="18"/>
      <c r="D76" s="18"/>
      <c r="E76" s="18"/>
      <c r="F76" s="18"/>
      <c r="G76" s="18"/>
      <c r="H76" s="18"/>
      <c r="I76" s="20"/>
    </row>
    <row r="77" spans="1:9" x14ac:dyDescent="0.15">
      <c r="A77" s="17"/>
      <c r="B77" s="18"/>
      <c r="C77" s="18"/>
      <c r="D77" s="18"/>
      <c r="E77" s="18"/>
      <c r="F77" s="18"/>
      <c r="G77" s="18"/>
      <c r="H77" s="18"/>
      <c r="I77" s="20"/>
    </row>
    <row r="78" spans="1:9" x14ac:dyDescent="0.15">
      <c r="A78" s="17"/>
      <c r="B78" s="18"/>
      <c r="C78" s="18"/>
      <c r="D78" s="18"/>
      <c r="E78" s="18"/>
      <c r="F78" s="18"/>
      <c r="G78" s="18"/>
      <c r="H78" s="18"/>
      <c r="I78" s="20"/>
    </row>
    <row r="79" spans="1:9" x14ac:dyDescent="0.15">
      <c r="A79" s="17"/>
      <c r="B79" s="18"/>
      <c r="C79" s="18"/>
      <c r="D79" s="18"/>
      <c r="E79" s="18"/>
      <c r="F79" s="18"/>
      <c r="G79" s="18"/>
      <c r="H79" s="18"/>
      <c r="I79" s="20"/>
    </row>
    <row r="80" spans="1:9" x14ac:dyDescent="0.15">
      <c r="A80" s="17"/>
      <c r="B80" s="18"/>
      <c r="C80" s="18"/>
      <c r="D80" s="18"/>
      <c r="E80" s="18"/>
      <c r="F80" s="18"/>
      <c r="G80" s="18"/>
      <c r="H80" s="18"/>
      <c r="I80" s="20"/>
    </row>
    <row r="81" spans="1:9" x14ac:dyDescent="0.15">
      <c r="A81" s="21"/>
      <c r="B81" s="22"/>
      <c r="C81" s="22"/>
      <c r="D81" s="22"/>
      <c r="E81" s="22"/>
      <c r="F81" s="22"/>
      <c r="G81" s="22"/>
      <c r="H81" s="22"/>
      <c r="I81" s="23"/>
    </row>
  </sheetData>
  <mergeCells count="28">
    <mergeCell ref="C6:G6"/>
    <mergeCell ref="A1:I1"/>
    <mergeCell ref="C2:G2"/>
    <mergeCell ref="C3:G3"/>
    <mergeCell ref="C4:G4"/>
    <mergeCell ref="C5:G5"/>
    <mergeCell ref="A8:I8"/>
    <mergeCell ref="A43:I43"/>
    <mergeCell ref="B44:C44"/>
    <mergeCell ref="G44:I44"/>
    <mergeCell ref="B45:C45"/>
    <mergeCell ref="D45:E45"/>
    <mergeCell ref="G45:I45"/>
    <mergeCell ref="D46:E46"/>
    <mergeCell ref="G46:I46"/>
    <mergeCell ref="D47:E47"/>
    <mergeCell ref="G47:I47"/>
    <mergeCell ref="D48:E48"/>
    <mergeCell ref="G48:I48"/>
    <mergeCell ref="B52:C52"/>
    <mergeCell ref="D52:E52"/>
    <mergeCell ref="G52:I52"/>
    <mergeCell ref="A53:I53"/>
    <mergeCell ref="B47:C47"/>
    <mergeCell ref="B50:C50"/>
    <mergeCell ref="D50:E50"/>
    <mergeCell ref="G50:I50"/>
    <mergeCell ref="G51:I51"/>
  </mergeCells>
  <phoneticPr fontId="1"/>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I112"/>
  <sheetViews>
    <sheetView topLeftCell="A22" workbookViewId="0">
      <selection activeCell="G83" sqref="G83:I83"/>
    </sheetView>
  </sheetViews>
  <sheetFormatPr defaultRowHeight="13.5" x14ac:dyDescent="0.15"/>
  <cols>
    <col min="1" max="9" width="13" customWidth="1"/>
  </cols>
  <sheetData>
    <row r="1" spans="1:9" x14ac:dyDescent="0.15">
      <c r="A1" s="120" t="s">
        <v>0</v>
      </c>
      <c r="B1" s="121"/>
      <c r="C1" s="121"/>
      <c r="D1" s="121"/>
      <c r="E1" s="121"/>
      <c r="F1" s="121"/>
      <c r="G1" s="121"/>
      <c r="H1" s="121"/>
      <c r="I1" s="122"/>
    </row>
    <row r="2" spans="1:9" x14ac:dyDescent="0.15">
      <c r="A2" s="1" t="s">
        <v>1</v>
      </c>
      <c r="B2" s="2" t="s">
        <v>2</v>
      </c>
      <c r="C2" s="123"/>
      <c r="D2" s="124"/>
      <c r="E2" s="124"/>
      <c r="F2" s="124"/>
      <c r="G2" s="125"/>
      <c r="H2" s="5" t="s">
        <v>3</v>
      </c>
      <c r="I2" s="6"/>
    </row>
    <row r="3" spans="1:9" x14ac:dyDescent="0.15">
      <c r="A3" s="7"/>
      <c r="B3" s="2" t="s">
        <v>4</v>
      </c>
      <c r="C3" s="123"/>
      <c r="D3" s="124"/>
      <c r="E3" s="124"/>
      <c r="F3" s="124"/>
      <c r="G3" s="125"/>
      <c r="H3" s="5" t="s">
        <v>5</v>
      </c>
      <c r="I3" s="6"/>
    </row>
    <row r="4" spans="1:9" x14ac:dyDescent="0.15">
      <c r="A4" s="7"/>
      <c r="B4" s="2" t="s">
        <v>6</v>
      </c>
      <c r="C4" s="123"/>
      <c r="D4" s="124"/>
      <c r="E4" s="124"/>
      <c r="F4" s="124"/>
      <c r="G4" s="125"/>
      <c r="H4" s="5" t="s">
        <v>7</v>
      </c>
      <c r="I4" s="8"/>
    </row>
    <row r="5" spans="1:9" x14ac:dyDescent="0.15">
      <c r="A5" s="9" t="s">
        <v>8</v>
      </c>
      <c r="B5" s="2" t="s">
        <v>9</v>
      </c>
      <c r="C5" s="123"/>
      <c r="D5" s="124"/>
      <c r="E5" s="124"/>
      <c r="F5" s="124"/>
      <c r="G5" s="125"/>
      <c r="H5" s="5" t="s">
        <v>10</v>
      </c>
      <c r="I5" s="8"/>
    </row>
    <row r="6" spans="1:9" x14ac:dyDescent="0.15">
      <c r="A6" s="10"/>
      <c r="B6" s="2" t="s">
        <v>11</v>
      </c>
      <c r="C6" s="129" t="s">
        <v>58</v>
      </c>
      <c r="D6" s="124"/>
      <c r="E6" s="124"/>
      <c r="F6" s="124"/>
      <c r="G6" s="125"/>
      <c r="H6" s="5" t="s">
        <v>12</v>
      </c>
      <c r="I6" s="8"/>
    </row>
    <row r="7" spans="1:9" x14ac:dyDescent="0.15">
      <c r="A7" s="11"/>
      <c r="B7" s="2" t="s">
        <v>13</v>
      </c>
      <c r="C7" s="12"/>
      <c r="D7" s="13"/>
      <c r="E7" s="13"/>
      <c r="F7" s="13"/>
      <c r="G7" s="13"/>
      <c r="H7" s="5"/>
      <c r="I7" s="8"/>
    </row>
    <row r="8" spans="1:9" x14ac:dyDescent="0.15">
      <c r="A8" s="120" t="s">
        <v>14</v>
      </c>
      <c r="B8" s="121"/>
      <c r="C8" s="121"/>
      <c r="D8" s="121"/>
      <c r="E8" s="121"/>
      <c r="F8" s="121"/>
      <c r="G8" s="121"/>
      <c r="H8" s="121"/>
      <c r="I8" s="122"/>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17"/>
      <c r="B48" s="18"/>
      <c r="C48" s="18"/>
      <c r="D48" s="18"/>
      <c r="E48" s="18"/>
      <c r="F48" s="18"/>
      <c r="G48" s="18"/>
      <c r="H48" s="18"/>
      <c r="I48" s="20"/>
    </row>
    <row r="49" spans="1:9" x14ac:dyDescent="0.15">
      <c r="A49" s="17"/>
      <c r="B49" s="18"/>
      <c r="C49" s="18"/>
      <c r="D49" s="18"/>
      <c r="E49" s="18"/>
      <c r="F49" s="18"/>
      <c r="G49" s="18"/>
      <c r="H49" s="18"/>
      <c r="I49" s="20"/>
    </row>
    <row r="50" spans="1:9" x14ac:dyDescent="0.15">
      <c r="A50" s="17"/>
      <c r="B50" s="18"/>
      <c r="C50" s="18"/>
      <c r="D50" s="18"/>
      <c r="E50" s="18"/>
      <c r="F50" s="18"/>
      <c r="G50" s="18"/>
      <c r="H50" s="18"/>
      <c r="I50" s="20"/>
    </row>
    <row r="51" spans="1:9" x14ac:dyDescent="0.15">
      <c r="A51" s="17"/>
      <c r="B51" s="18"/>
      <c r="C51" s="18"/>
      <c r="D51" s="18"/>
      <c r="E51" s="18"/>
      <c r="F51" s="18"/>
      <c r="G51" s="18"/>
      <c r="H51" s="18"/>
      <c r="I51" s="20"/>
    </row>
    <row r="52" spans="1:9" x14ac:dyDescent="0.15">
      <c r="A52" s="17"/>
      <c r="B52" s="18"/>
      <c r="C52" s="18"/>
      <c r="D52" s="18"/>
      <c r="E52" s="18"/>
      <c r="F52" s="18"/>
      <c r="G52" s="18"/>
      <c r="H52" s="18"/>
      <c r="I52" s="20"/>
    </row>
    <row r="53" spans="1:9" x14ac:dyDescent="0.15">
      <c r="A53" s="17"/>
      <c r="B53" s="18"/>
      <c r="C53" s="18"/>
      <c r="D53" s="18"/>
      <c r="E53" s="18"/>
      <c r="F53" s="18"/>
      <c r="G53" s="18"/>
      <c r="H53" s="18"/>
      <c r="I53" s="20"/>
    </row>
    <row r="54" spans="1:9" x14ac:dyDescent="0.15">
      <c r="A54" s="17"/>
      <c r="B54" s="18"/>
      <c r="C54" s="18"/>
      <c r="D54" s="18"/>
      <c r="E54" s="18"/>
      <c r="F54" s="18"/>
      <c r="G54" s="18"/>
      <c r="H54" s="18"/>
      <c r="I54" s="20"/>
    </row>
    <row r="55" spans="1:9" x14ac:dyDescent="0.15">
      <c r="A55" s="17"/>
      <c r="B55" s="18"/>
      <c r="C55" s="18"/>
      <c r="D55" s="18"/>
      <c r="E55" s="18"/>
      <c r="F55" s="18"/>
      <c r="G55" s="18"/>
      <c r="H55" s="18"/>
      <c r="I55" s="20"/>
    </row>
    <row r="56" spans="1:9" x14ac:dyDescent="0.15">
      <c r="A56" s="17"/>
      <c r="B56" s="18"/>
      <c r="C56" s="18"/>
      <c r="D56" s="18"/>
      <c r="E56" s="18"/>
      <c r="F56" s="18"/>
      <c r="G56" s="18"/>
      <c r="H56" s="18"/>
      <c r="I56" s="20"/>
    </row>
    <row r="57" spans="1:9" x14ac:dyDescent="0.15">
      <c r="A57" s="17"/>
      <c r="B57" s="18"/>
      <c r="C57" s="18"/>
      <c r="D57" s="18"/>
      <c r="E57" s="18"/>
      <c r="F57" s="18"/>
      <c r="G57" s="18"/>
      <c r="H57" s="18"/>
      <c r="I57" s="20"/>
    </row>
    <row r="58" spans="1:9" x14ac:dyDescent="0.15">
      <c r="A58" s="17"/>
      <c r="B58" s="18"/>
      <c r="C58" s="18"/>
      <c r="D58" s="18"/>
      <c r="E58" s="18"/>
      <c r="F58" s="18"/>
      <c r="G58" s="18"/>
      <c r="H58" s="18"/>
      <c r="I58" s="20"/>
    </row>
    <row r="59" spans="1:9" x14ac:dyDescent="0.15">
      <c r="A59" s="17"/>
      <c r="B59" s="18"/>
      <c r="C59" s="18"/>
      <c r="D59" s="18"/>
      <c r="E59" s="18"/>
      <c r="F59" s="18"/>
      <c r="G59" s="18"/>
      <c r="H59" s="18"/>
      <c r="I59" s="20"/>
    </row>
    <row r="60" spans="1:9" x14ac:dyDescent="0.15">
      <c r="A60" s="17"/>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21"/>
      <c r="B64" s="22"/>
      <c r="C64" s="22"/>
      <c r="D64" s="22"/>
      <c r="E64" s="22"/>
      <c r="F64" s="22"/>
      <c r="G64" s="22"/>
      <c r="H64" s="22"/>
      <c r="I64" s="23"/>
    </row>
    <row r="65" spans="1:9" x14ac:dyDescent="0.15">
      <c r="A65" s="120" t="s">
        <v>15</v>
      </c>
      <c r="B65" s="121"/>
      <c r="C65" s="121"/>
      <c r="D65" s="121"/>
      <c r="E65" s="121"/>
      <c r="F65" s="121"/>
      <c r="G65" s="121"/>
      <c r="H65" s="121"/>
      <c r="I65" s="122"/>
    </row>
    <row r="66" spans="1:9" x14ac:dyDescent="0.15">
      <c r="A66" s="24" t="s">
        <v>16</v>
      </c>
      <c r="B66" s="126" t="s">
        <v>17</v>
      </c>
      <c r="C66" s="127"/>
      <c r="D66" s="25" t="s">
        <v>18</v>
      </c>
      <c r="E66" s="26"/>
      <c r="F66" s="24" t="s">
        <v>19</v>
      </c>
      <c r="G66" s="126" t="s">
        <v>20</v>
      </c>
      <c r="H66" s="128"/>
      <c r="I66" s="127"/>
    </row>
    <row r="67" spans="1:9" x14ac:dyDescent="0.15">
      <c r="A67" s="27">
        <v>1</v>
      </c>
      <c r="B67" s="123" t="s">
        <v>34</v>
      </c>
      <c r="C67" s="125"/>
      <c r="D67" s="123" t="s">
        <v>35</v>
      </c>
      <c r="E67" s="125"/>
      <c r="F67" s="27" t="s">
        <v>22</v>
      </c>
      <c r="G67" s="123"/>
      <c r="H67" s="124"/>
      <c r="I67" s="125"/>
    </row>
    <row r="68" spans="1:9" x14ac:dyDescent="0.15">
      <c r="A68" s="27">
        <v>2</v>
      </c>
      <c r="B68" s="30"/>
      <c r="C68" s="31"/>
      <c r="D68" s="123" t="s">
        <v>39</v>
      </c>
      <c r="E68" s="125"/>
      <c r="F68" s="27" t="s">
        <v>22</v>
      </c>
      <c r="G68" s="123" t="s">
        <v>44</v>
      </c>
      <c r="H68" s="124"/>
      <c r="I68" s="125"/>
    </row>
    <row r="69" spans="1:9" x14ac:dyDescent="0.15">
      <c r="A69" s="27">
        <v>3</v>
      </c>
      <c r="B69" s="123"/>
      <c r="C69" s="125"/>
      <c r="D69" s="123" t="s">
        <v>39</v>
      </c>
      <c r="E69" s="125"/>
      <c r="F69" s="27" t="s">
        <v>22</v>
      </c>
      <c r="G69" s="123" t="s">
        <v>60</v>
      </c>
      <c r="H69" s="124"/>
      <c r="I69" s="125"/>
    </row>
    <row r="70" spans="1:9" x14ac:dyDescent="0.15">
      <c r="A70" s="27">
        <v>4</v>
      </c>
      <c r="B70" s="123" t="s">
        <v>61</v>
      </c>
      <c r="C70" s="125"/>
      <c r="D70" s="123" t="s">
        <v>39</v>
      </c>
      <c r="E70" s="125"/>
      <c r="F70" s="27" t="s">
        <v>22</v>
      </c>
      <c r="G70" s="123" t="s">
        <v>62</v>
      </c>
      <c r="H70" s="124"/>
      <c r="I70" s="125"/>
    </row>
    <row r="71" spans="1:9" x14ac:dyDescent="0.15">
      <c r="A71" s="27">
        <v>5</v>
      </c>
      <c r="B71" s="123"/>
      <c r="C71" s="125"/>
      <c r="D71" s="123" t="s">
        <v>39</v>
      </c>
      <c r="E71" s="125"/>
      <c r="F71" s="27" t="s">
        <v>22</v>
      </c>
      <c r="G71" s="30" t="s">
        <v>63</v>
      </c>
      <c r="H71" s="32"/>
      <c r="I71" s="31"/>
    </row>
    <row r="72" spans="1:9" x14ac:dyDescent="0.15">
      <c r="A72" s="27">
        <v>6</v>
      </c>
      <c r="B72" s="123" t="s">
        <v>64</v>
      </c>
      <c r="C72" s="125"/>
      <c r="D72" s="123" t="s">
        <v>39</v>
      </c>
      <c r="E72" s="125"/>
      <c r="F72" s="27" t="s">
        <v>22</v>
      </c>
      <c r="G72" s="30" t="s">
        <v>65</v>
      </c>
      <c r="H72" s="32"/>
      <c r="I72" s="31"/>
    </row>
    <row r="73" spans="1:9" ht="33" customHeight="1" x14ac:dyDescent="0.15">
      <c r="A73" s="27">
        <v>7</v>
      </c>
      <c r="B73" s="123" t="s">
        <v>69</v>
      </c>
      <c r="C73" s="125"/>
      <c r="D73" s="123" t="s">
        <v>39</v>
      </c>
      <c r="E73" s="125"/>
      <c r="F73" s="27" t="s">
        <v>22</v>
      </c>
      <c r="G73" s="129" t="s">
        <v>66</v>
      </c>
      <c r="H73" s="130"/>
      <c r="I73" s="131"/>
    </row>
    <row r="74" spans="1:9" ht="36" customHeight="1" x14ac:dyDescent="0.15">
      <c r="A74" s="27">
        <v>8</v>
      </c>
      <c r="B74" s="123" t="s">
        <v>67</v>
      </c>
      <c r="C74" s="125"/>
      <c r="D74" s="123" t="s">
        <v>39</v>
      </c>
      <c r="E74" s="125"/>
      <c r="F74" s="27" t="s">
        <v>22</v>
      </c>
      <c r="G74" s="129" t="s">
        <v>68</v>
      </c>
      <c r="H74" s="130"/>
      <c r="I74" s="131"/>
    </row>
    <row r="75" spans="1:9" ht="27" customHeight="1" x14ac:dyDescent="0.15">
      <c r="A75" s="27">
        <v>9</v>
      </c>
      <c r="B75" s="123" t="s">
        <v>70</v>
      </c>
      <c r="C75" s="125"/>
      <c r="D75" s="123" t="s">
        <v>39</v>
      </c>
      <c r="E75" s="125"/>
      <c r="F75" s="27" t="s">
        <v>22</v>
      </c>
      <c r="G75" s="129" t="s">
        <v>72</v>
      </c>
      <c r="H75" s="130"/>
      <c r="I75" s="131"/>
    </row>
    <row r="76" spans="1:9" ht="27.75" customHeight="1" x14ac:dyDescent="0.15">
      <c r="A76" s="27">
        <v>10</v>
      </c>
      <c r="B76" s="123" t="s">
        <v>71</v>
      </c>
      <c r="C76" s="125"/>
      <c r="D76" s="123" t="s">
        <v>39</v>
      </c>
      <c r="E76" s="125"/>
      <c r="F76" s="27" t="s">
        <v>22</v>
      </c>
      <c r="G76" s="129" t="s">
        <v>73</v>
      </c>
      <c r="H76" s="130"/>
      <c r="I76" s="131"/>
    </row>
    <row r="77" spans="1:9" ht="27.75" customHeight="1" x14ac:dyDescent="0.15">
      <c r="A77" s="27">
        <v>11</v>
      </c>
      <c r="B77" s="123"/>
      <c r="C77" s="125"/>
      <c r="D77" s="123"/>
      <c r="E77" s="125"/>
      <c r="F77" s="27"/>
      <c r="G77" s="123"/>
      <c r="H77" s="124"/>
      <c r="I77" s="125"/>
    </row>
    <row r="78" spans="1:9" ht="27.75" customHeight="1" x14ac:dyDescent="0.15">
      <c r="A78" s="27">
        <v>12</v>
      </c>
      <c r="B78" s="123"/>
      <c r="C78" s="125"/>
      <c r="D78" s="123"/>
      <c r="E78" s="125"/>
      <c r="F78" s="27"/>
      <c r="G78" s="123"/>
      <c r="H78" s="124"/>
      <c r="I78" s="125"/>
    </row>
    <row r="79" spans="1:9" x14ac:dyDescent="0.15">
      <c r="A79" s="27">
        <v>13</v>
      </c>
      <c r="B79" s="123" t="s">
        <v>376</v>
      </c>
      <c r="C79" s="125"/>
      <c r="D79" s="123" t="s">
        <v>377</v>
      </c>
      <c r="E79" s="125"/>
      <c r="F79" s="27"/>
      <c r="G79" s="123"/>
      <c r="H79" s="124"/>
      <c r="I79" s="125"/>
    </row>
    <row r="80" spans="1:9" x14ac:dyDescent="0.15">
      <c r="A80" s="85">
        <v>14</v>
      </c>
      <c r="B80" s="123" t="s">
        <v>378</v>
      </c>
      <c r="C80" s="125"/>
      <c r="D80" s="123" t="s">
        <v>39</v>
      </c>
      <c r="E80" s="125"/>
      <c r="F80" s="85"/>
      <c r="G80" s="123"/>
      <c r="H80" s="124"/>
      <c r="I80" s="125"/>
    </row>
    <row r="81" spans="1:9" x14ac:dyDescent="0.15">
      <c r="A81" s="85">
        <v>15</v>
      </c>
      <c r="B81" s="123" t="s">
        <v>426</v>
      </c>
      <c r="C81" s="125"/>
      <c r="D81" s="123" t="s">
        <v>39</v>
      </c>
      <c r="E81" s="125"/>
      <c r="F81" s="85"/>
      <c r="G81" s="123" t="s">
        <v>427</v>
      </c>
      <c r="H81" s="124"/>
      <c r="I81" s="125"/>
    </row>
    <row r="82" spans="1:9" x14ac:dyDescent="0.15">
      <c r="A82" s="87">
        <v>16</v>
      </c>
      <c r="B82" s="123" t="s">
        <v>426</v>
      </c>
      <c r="C82" s="125"/>
      <c r="D82" s="123" t="s">
        <v>401</v>
      </c>
      <c r="E82" s="125"/>
      <c r="F82" s="87"/>
      <c r="G82" s="123" t="s">
        <v>428</v>
      </c>
      <c r="H82" s="124"/>
      <c r="I82" s="125"/>
    </row>
    <row r="83" spans="1:9" x14ac:dyDescent="0.15">
      <c r="A83" s="27">
        <v>17</v>
      </c>
      <c r="B83" s="123" t="s">
        <v>442</v>
      </c>
      <c r="C83" s="125"/>
      <c r="D83" s="123" t="s">
        <v>443</v>
      </c>
      <c r="E83" s="125"/>
      <c r="F83" s="27"/>
      <c r="G83" s="123" t="s">
        <v>444</v>
      </c>
      <c r="H83" s="124"/>
      <c r="I83" s="125"/>
    </row>
    <row r="84" spans="1:9" x14ac:dyDescent="0.15">
      <c r="A84" s="120" t="s">
        <v>28</v>
      </c>
      <c r="B84" s="121"/>
      <c r="C84" s="121"/>
      <c r="D84" s="121"/>
      <c r="E84" s="121"/>
      <c r="F84" s="121"/>
      <c r="G84" s="121"/>
      <c r="H84" s="121"/>
      <c r="I84" s="122"/>
    </row>
    <row r="85" spans="1:9" x14ac:dyDescent="0.15">
      <c r="A85" s="29"/>
      <c r="B85" s="18"/>
      <c r="C85" s="18"/>
      <c r="D85" s="18"/>
      <c r="E85" s="18"/>
      <c r="F85" s="18"/>
      <c r="G85" s="18"/>
      <c r="H85" s="18"/>
      <c r="I85" s="20"/>
    </row>
    <row r="86" spans="1:9" x14ac:dyDescent="0.15">
      <c r="A86" s="17" t="s">
        <v>74</v>
      </c>
      <c r="B86" s="18"/>
      <c r="C86" s="18"/>
      <c r="D86" s="18"/>
      <c r="E86" s="18"/>
      <c r="F86" s="18"/>
      <c r="G86" s="18"/>
      <c r="H86" s="18"/>
      <c r="I86" s="20"/>
    </row>
    <row r="87" spans="1:9" x14ac:dyDescent="0.15">
      <c r="A87" s="17"/>
      <c r="B87" s="18"/>
      <c r="C87" s="18"/>
      <c r="D87" s="18"/>
      <c r="E87" s="18"/>
      <c r="F87" s="18"/>
      <c r="G87" s="18"/>
      <c r="H87" s="18"/>
      <c r="I87" s="20"/>
    </row>
    <row r="88" spans="1:9" x14ac:dyDescent="0.15">
      <c r="A88" s="17" t="s">
        <v>69</v>
      </c>
      <c r="B88" s="18" t="s">
        <v>75</v>
      </c>
      <c r="C88" s="18"/>
      <c r="D88" s="18"/>
      <c r="E88" s="18"/>
      <c r="F88" s="18"/>
      <c r="G88" s="18"/>
      <c r="H88" s="18"/>
      <c r="I88" s="20"/>
    </row>
    <row r="89" spans="1:9" x14ac:dyDescent="0.15">
      <c r="A89" s="17" t="s">
        <v>67</v>
      </c>
      <c r="B89" s="18" t="s">
        <v>76</v>
      </c>
      <c r="C89" s="18"/>
      <c r="D89" s="18"/>
      <c r="E89" s="18"/>
      <c r="F89" s="18"/>
      <c r="G89" s="18"/>
      <c r="H89" s="18"/>
      <c r="I89" s="20"/>
    </row>
    <row r="90" spans="1:9" x14ac:dyDescent="0.15">
      <c r="A90" s="17" t="s">
        <v>70</v>
      </c>
      <c r="B90" s="18" t="s">
        <v>77</v>
      </c>
      <c r="C90" s="18"/>
      <c r="D90" s="18"/>
      <c r="E90" s="18"/>
      <c r="F90" s="18"/>
      <c r="G90" s="18"/>
      <c r="H90" s="18"/>
      <c r="I90" s="20"/>
    </row>
    <row r="91" spans="1:9" x14ac:dyDescent="0.15">
      <c r="A91" s="17" t="s">
        <v>71</v>
      </c>
      <c r="B91" s="18" t="s">
        <v>78</v>
      </c>
      <c r="C91" s="18"/>
      <c r="D91" s="18"/>
      <c r="E91" s="18"/>
      <c r="F91" s="18"/>
      <c r="G91" s="18"/>
      <c r="H91" s="18"/>
      <c r="I91" s="20"/>
    </row>
    <row r="92" spans="1:9" x14ac:dyDescent="0.15">
      <c r="A92" s="17"/>
      <c r="B92" s="18"/>
      <c r="C92" s="18"/>
      <c r="D92" s="18"/>
      <c r="E92" s="18"/>
      <c r="F92" s="18"/>
      <c r="G92" s="18"/>
      <c r="H92" s="18"/>
      <c r="I92" s="20"/>
    </row>
    <row r="93" spans="1:9" x14ac:dyDescent="0.15">
      <c r="A93" s="17"/>
      <c r="B93" s="18"/>
      <c r="C93" s="18"/>
      <c r="D93" s="18"/>
      <c r="E93" s="18"/>
      <c r="F93" s="18"/>
      <c r="G93" s="18"/>
      <c r="H93" s="18"/>
      <c r="I93" s="20"/>
    </row>
    <row r="94" spans="1:9" x14ac:dyDescent="0.15">
      <c r="A94" s="17"/>
      <c r="B94" s="18"/>
      <c r="C94" s="18"/>
      <c r="D94" s="18"/>
      <c r="E94" s="18"/>
      <c r="F94" s="18"/>
      <c r="G94" s="18"/>
      <c r="H94" s="18"/>
      <c r="I94" s="20"/>
    </row>
    <row r="95" spans="1:9" x14ac:dyDescent="0.15">
      <c r="A95" s="17"/>
      <c r="B95" s="18"/>
      <c r="C95" s="18"/>
      <c r="D95" s="18"/>
      <c r="E95" s="18"/>
      <c r="F95" s="18"/>
      <c r="G95" s="18"/>
      <c r="H95" s="18"/>
      <c r="I95" s="20"/>
    </row>
    <row r="96" spans="1:9" x14ac:dyDescent="0.15">
      <c r="A96" s="17"/>
      <c r="B96" s="18"/>
      <c r="C96" s="18"/>
      <c r="D96" s="18"/>
      <c r="E96" s="18"/>
      <c r="F96" s="18"/>
      <c r="G96" s="18"/>
      <c r="H96" s="18"/>
      <c r="I96" s="20"/>
    </row>
    <row r="97" spans="1:9" x14ac:dyDescent="0.15">
      <c r="A97" s="17"/>
      <c r="B97" s="18"/>
      <c r="C97" s="18"/>
      <c r="D97" s="18"/>
      <c r="E97" s="18"/>
      <c r="F97" s="18"/>
      <c r="G97" s="18"/>
      <c r="H97" s="18"/>
      <c r="I97" s="20"/>
    </row>
    <row r="98" spans="1:9" x14ac:dyDescent="0.15">
      <c r="A98" s="17"/>
      <c r="B98" s="18"/>
      <c r="C98" s="18"/>
      <c r="D98" s="18"/>
      <c r="E98" s="18"/>
      <c r="F98" s="18"/>
      <c r="G98" s="18"/>
      <c r="H98" s="18"/>
      <c r="I98" s="20"/>
    </row>
    <row r="99" spans="1:9" x14ac:dyDescent="0.15">
      <c r="A99" s="17"/>
      <c r="B99" s="18"/>
      <c r="C99" s="18"/>
      <c r="D99" s="18"/>
      <c r="E99" s="18"/>
      <c r="F99" s="18"/>
      <c r="G99" s="18"/>
      <c r="H99" s="18"/>
      <c r="I99" s="20"/>
    </row>
    <row r="100" spans="1:9" x14ac:dyDescent="0.15">
      <c r="A100" s="17"/>
      <c r="B100" s="18"/>
      <c r="C100" s="18"/>
      <c r="D100" s="18"/>
      <c r="E100" s="18"/>
      <c r="F100" s="18"/>
      <c r="G100" s="18"/>
      <c r="H100" s="18"/>
      <c r="I100" s="20"/>
    </row>
    <row r="101" spans="1:9" x14ac:dyDescent="0.15">
      <c r="A101" s="17"/>
      <c r="B101" s="18"/>
      <c r="C101" s="18"/>
      <c r="D101" s="18"/>
      <c r="E101" s="18"/>
      <c r="F101" s="18"/>
      <c r="G101" s="18"/>
      <c r="H101" s="18"/>
      <c r="I101" s="20"/>
    </row>
    <row r="102" spans="1:9" x14ac:dyDescent="0.15">
      <c r="A102" s="17"/>
      <c r="B102" s="18"/>
      <c r="C102" s="18"/>
      <c r="D102" s="18"/>
      <c r="E102" s="18"/>
      <c r="F102" s="18"/>
      <c r="G102" s="18"/>
      <c r="H102" s="18"/>
      <c r="I102" s="20"/>
    </row>
    <row r="103" spans="1:9" x14ac:dyDescent="0.15">
      <c r="A103" s="17"/>
      <c r="B103" s="18"/>
      <c r="C103" s="18"/>
      <c r="D103" s="18"/>
      <c r="E103" s="18"/>
      <c r="F103" s="18"/>
      <c r="G103" s="18"/>
      <c r="H103" s="18"/>
      <c r="I103" s="20"/>
    </row>
    <row r="104" spans="1:9" x14ac:dyDescent="0.15">
      <c r="A104" s="17"/>
      <c r="B104" s="18"/>
      <c r="C104" s="18"/>
      <c r="D104" s="18"/>
      <c r="E104" s="18"/>
      <c r="F104" s="18"/>
      <c r="G104" s="18"/>
      <c r="H104" s="18"/>
      <c r="I104" s="20"/>
    </row>
    <row r="105" spans="1:9" x14ac:dyDescent="0.15">
      <c r="A105" s="17"/>
      <c r="B105" s="18"/>
      <c r="C105" s="18"/>
      <c r="D105" s="18"/>
      <c r="E105" s="18"/>
      <c r="F105" s="18"/>
      <c r="G105" s="18"/>
      <c r="H105" s="18"/>
      <c r="I105" s="20"/>
    </row>
    <row r="106" spans="1:9" x14ac:dyDescent="0.15">
      <c r="A106" s="17"/>
      <c r="B106" s="18"/>
      <c r="C106" s="18"/>
      <c r="D106" s="18"/>
      <c r="E106" s="18"/>
      <c r="F106" s="18"/>
      <c r="G106" s="18"/>
      <c r="H106" s="18"/>
      <c r="I106" s="20"/>
    </row>
    <row r="107" spans="1:9" x14ac:dyDescent="0.15">
      <c r="A107" s="17"/>
      <c r="B107" s="18"/>
      <c r="C107" s="18"/>
      <c r="D107" s="18"/>
      <c r="E107" s="18"/>
      <c r="F107" s="18"/>
      <c r="G107" s="18"/>
      <c r="H107" s="18"/>
      <c r="I107" s="20"/>
    </row>
    <row r="108" spans="1:9" x14ac:dyDescent="0.15">
      <c r="A108" s="17"/>
      <c r="B108" s="18"/>
      <c r="C108" s="18"/>
      <c r="D108" s="18"/>
      <c r="E108" s="18"/>
      <c r="F108" s="18"/>
      <c r="G108" s="18"/>
      <c r="H108" s="18"/>
      <c r="I108" s="20"/>
    </row>
    <row r="109" spans="1:9" x14ac:dyDescent="0.15">
      <c r="A109" s="17"/>
      <c r="B109" s="18"/>
      <c r="C109" s="18"/>
      <c r="D109" s="18"/>
      <c r="E109" s="18"/>
      <c r="F109" s="18"/>
      <c r="G109" s="18"/>
      <c r="H109" s="18"/>
      <c r="I109" s="20"/>
    </row>
    <row r="110" spans="1:9" x14ac:dyDescent="0.15">
      <c r="A110" s="17"/>
      <c r="B110" s="18"/>
      <c r="C110" s="18"/>
      <c r="D110" s="18"/>
      <c r="E110" s="18"/>
      <c r="F110" s="18"/>
      <c r="G110" s="18"/>
      <c r="H110" s="18"/>
      <c r="I110" s="20"/>
    </row>
    <row r="111" spans="1:9" x14ac:dyDescent="0.15">
      <c r="A111" s="17"/>
      <c r="B111" s="18"/>
      <c r="C111" s="18"/>
      <c r="D111" s="18"/>
      <c r="E111" s="18"/>
      <c r="F111" s="18"/>
      <c r="G111" s="18"/>
      <c r="H111" s="18"/>
      <c r="I111" s="20"/>
    </row>
    <row r="112" spans="1:9" x14ac:dyDescent="0.15">
      <c r="A112" s="21"/>
      <c r="B112" s="22"/>
      <c r="C112" s="22"/>
      <c r="D112" s="22"/>
      <c r="E112" s="22"/>
      <c r="F112" s="22"/>
      <c r="G112" s="22"/>
      <c r="H112" s="22"/>
      <c r="I112" s="23"/>
    </row>
  </sheetData>
  <mergeCells count="59">
    <mergeCell ref="B82:C82"/>
    <mergeCell ref="D82:E82"/>
    <mergeCell ref="G82:I82"/>
    <mergeCell ref="B81:C81"/>
    <mergeCell ref="D81:E81"/>
    <mergeCell ref="G81:I81"/>
    <mergeCell ref="B80:C80"/>
    <mergeCell ref="D80:E80"/>
    <mergeCell ref="G80:I80"/>
    <mergeCell ref="D78:E78"/>
    <mergeCell ref="G78:I78"/>
    <mergeCell ref="B77:C77"/>
    <mergeCell ref="D77:E77"/>
    <mergeCell ref="G77:I77"/>
    <mergeCell ref="C6:G6"/>
    <mergeCell ref="A1:I1"/>
    <mergeCell ref="C2:G2"/>
    <mergeCell ref="C3:G3"/>
    <mergeCell ref="C4:G4"/>
    <mergeCell ref="C5:G5"/>
    <mergeCell ref="A8:I8"/>
    <mergeCell ref="A65:I65"/>
    <mergeCell ref="B66:C66"/>
    <mergeCell ref="G66:I66"/>
    <mergeCell ref="B67:C67"/>
    <mergeCell ref="D67:E67"/>
    <mergeCell ref="G67:I67"/>
    <mergeCell ref="D83:E83"/>
    <mergeCell ref="G83:I83"/>
    <mergeCell ref="D68:E68"/>
    <mergeCell ref="G68:I68"/>
    <mergeCell ref="B69:C69"/>
    <mergeCell ref="D69:E69"/>
    <mergeCell ref="G69:I69"/>
    <mergeCell ref="D70:E70"/>
    <mergeCell ref="G70:I70"/>
    <mergeCell ref="D75:E75"/>
    <mergeCell ref="G75:I75"/>
    <mergeCell ref="D72:E72"/>
    <mergeCell ref="D73:E73"/>
    <mergeCell ref="D74:E74"/>
    <mergeCell ref="D79:E79"/>
    <mergeCell ref="B78:C78"/>
    <mergeCell ref="A84:I84"/>
    <mergeCell ref="B70:C70"/>
    <mergeCell ref="B71:C71"/>
    <mergeCell ref="B72:C72"/>
    <mergeCell ref="B73:C73"/>
    <mergeCell ref="B74:C74"/>
    <mergeCell ref="B75:C75"/>
    <mergeCell ref="B79:C79"/>
    <mergeCell ref="G73:I73"/>
    <mergeCell ref="B76:C76"/>
    <mergeCell ref="D76:E76"/>
    <mergeCell ref="G76:I76"/>
    <mergeCell ref="G79:I79"/>
    <mergeCell ref="B83:C83"/>
    <mergeCell ref="G74:I74"/>
    <mergeCell ref="D71:E71"/>
  </mergeCells>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4"/>
  <sheetViews>
    <sheetView topLeftCell="A13" workbookViewId="0">
      <selection activeCell="G44" sqref="G44"/>
    </sheetView>
  </sheetViews>
  <sheetFormatPr defaultRowHeight="13.5" x14ac:dyDescent="0.15"/>
  <cols>
    <col min="1" max="9" width="13" customWidth="1"/>
  </cols>
  <sheetData>
    <row r="1" spans="1:9" x14ac:dyDescent="0.15">
      <c r="A1" s="120" t="s">
        <v>0</v>
      </c>
      <c r="B1" s="121"/>
      <c r="C1" s="121"/>
      <c r="D1" s="121"/>
      <c r="E1" s="121"/>
      <c r="F1" s="121"/>
      <c r="G1" s="121"/>
      <c r="H1" s="121"/>
      <c r="I1" s="122"/>
    </row>
    <row r="2" spans="1:9" x14ac:dyDescent="0.15">
      <c r="A2" s="1" t="s">
        <v>1</v>
      </c>
      <c r="B2" s="2" t="s">
        <v>2</v>
      </c>
      <c r="C2" s="123"/>
      <c r="D2" s="124"/>
      <c r="E2" s="124"/>
      <c r="F2" s="124"/>
      <c r="G2" s="125"/>
      <c r="H2" s="5" t="s">
        <v>3</v>
      </c>
      <c r="I2" s="6"/>
    </row>
    <row r="3" spans="1:9" x14ac:dyDescent="0.15">
      <c r="A3" s="7"/>
      <c r="B3" s="2" t="s">
        <v>4</v>
      </c>
      <c r="C3" s="123"/>
      <c r="D3" s="124"/>
      <c r="E3" s="124"/>
      <c r="F3" s="124"/>
      <c r="G3" s="125"/>
      <c r="H3" s="5" t="s">
        <v>5</v>
      </c>
      <c r="I3" s="6"/>
    </row>
    <row r="4" spans="1:9" x14ac:dyDescent="0.15">
      <c r="A4" s="7"/>
      <c r="B4" s="2" t="s">
        <v>6</v>
      </c>
      <c r="C4" s="123"/>
      <c r="D4" s="124"/>
      <c r="E4" s="124"/>
      <c r="F4" s="124"/>
      <c r="G4" s="125"/>
      <c r="H4" s="5" t="s">
        <v>7</v>
      </c>
      <c r="I4" s="8"/>
    </row>
    <row r="5" spans="1:9" x14ac:dyDescent="0.15">
      <c r="A5" s="9" t="s">
        <v>8</v>
      </c>
      <c r="B5" s="2" t="s">
        <v>9</v>
      </c>
      <c r="C5" s="123"/>
      <c r="D5" s="124"/>
      <c r="E5" s="124"/>
      <c r="F5" s="124"/>
      <c r="G5" s="125"/>
      <c r="H5" s="5" t="s">
        <v>10</v>
      </c>
      <c r="I5" s="8"/>
    </row>
    <row r="6" spans="1:9" x14ac:dyDescent="0.15">
      <c r="A6" s="10"/>
      <c r="B6" s="2" t="s">
        <v>11</v>
      </c>
      <c r="C6" s="129" t="s">
        <v>33</v>
      </c>
      <c r="D6" s="124"/>
      <c r="E6" s="124"/>
      <c r="F6" s="124"/>
      <c r="G6" s="125"/>
      <c r="H6" s="5" t="s">
        <v>12</v>
      </c>
      <c r="I6" s="8"/>
    </row>
    <row r="7" spans="1:9" x14ac:dyDescent="0.15">
      <c r="A7" s="11"/>
      <c r="B7" s="2" t="s">
        <v>13</v>
      </c>
      <c r="C7" s="12"/>
      <c r="D7" s="13"/>
      <c r="E7" s="13"/>
      <c r="F7" s="13"/>
      <c r="G7" s="13"/>
      <c r="H7" s="5"/>
      <c r="I7" s="8"/>
    </row>
    <row r="8" spans="1:9" x14ac:dyDescent="0.15">
      <c r="A8" s="120" t="s">
        <v>14</v>
      </c>
      <c r="B8" s="121"/>
      <c r="C8" s="121"/>
      <c r="D8" s="121"/>
      <c r="E8" s="121"/>
      <c r="F8" s="121"/>
      <c r="G8" s="121"/>
      <c r="H8" s="121"/>
      <c r="I8" s="122"/>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21"/>
      <c r="B33" s="22"/>
      <c r="C33" s="22"/>
      <c r="D33" s="22"/>
      <c r="E33" s="22"/>
      <c r="F33" s="22"/>
      <c r="G33" s="22"/>
      <c r="H33" s="22"/>
      <c r="I33" s="23"/>
    </row>
    <row r="34" spans="1:9" x14ac:dyDescent="0.15">
      <c r="A34" s="120" t="s">
        <v>15</v>
      </c>
      <c r="B34" s="121"/>
      <c r="C34" s="121"/>
      <c r="D34" s="121"/>
      <c r="E34" s="121"/>
      <c r="F34" s="121"/>
      <c r="G34" s="121"/>
      <c r="H34" s="121"/>
      <c r="I34" s="122"/>
    </row>
    <row r="35" spans="1:9" x14ac:dyDescent="0.15">
      <c r="A35" s="24" t="s">
        <v>16</v>
      </c>
      <c r="B35" s="126" t="s">
        <v>17</v>
      </c>
      <c r="C35" s="127"/>
      <c r="D35" s="25" t="s">
        <v>18</v>
      </c>
      <c r="E35" s="26"/>
      <c r="F35" s="24" t="s">
        <v>19</v>
      </c>
      <c r="G35" s="126" t="s">
        <v>20</v>
      </c>
      <c r="H35" s="128"/>
      <c r="I35" s="127"/>
    </row>
    <row r="36" spans="1:9" x14ac:dyDescent="0.15">
      <c r="A36" s="27">
        <v>1</v>
      </c>
      <c r="B36" s="123" t="s">
        <v>34</v>
      </c>
      <c r="C36" s="125"/>
      <c r="D36" s="123" t="s">
        <v>35</v>
      </c>
      <c r="E36" s="125"/>
      <c r="F36" s="27" t="s">
        <v>22</v>
      </c>
      <c r="G36" s="123"/>
      <c r="H36" s="124"/>
      <c r="I36" s="125"/>
    </row>
    <row r="37" spans="1:9" x14ac:dyDescent="0.15">
      <c r="A37" s="27">
        <v>2</v>
      </c>
      <c r="B37" s="57"/>
      <c r="C37" s="59"/>
      <c r="D37" s="123" t="s">
        <v>39</v>
      </c>
      <c r="E37" s="125"/>
      <c r="F37" s="27" t="s">
        <v>22</v>
      </c>
      <c r="G37" s="123"/>
      <c r="H37" s="124"/>
      <c r="I37" s="125"/>
    </row>
    <row r="38" spans="1:9" x14ac:dyDescent="0.15">
      <c r="A38" s="27">
        <v>3</v>
      </c>
      <c r="B38" s="57" t="s">
        <v>82</v>
      </c>
      <c r="C38" s="59"/>
      <c r="D38" s="123" t="s">
        <v>312</v>
      </c>
      <c r="E38" s="125"/>
      <c r="F38" s="27" t="s">
        <v>313</v>
      </c>
      <c r="G38" s="123" t="s">
        <v>314</v>
      </c>
      <c r="H38" s="124"/>
      <c r="I38" s="125"/>
    </row>
    <row r="39" spans="1:9" ht="40.15" customHeight="1" x14ac:dyDescent="0.15">
      <c r="A39" s="27">
        <v>4</v>
      </c>
      <c r="B39" s="57" t="s">
        <v>315</v>
      </c>
      <c r="C39" s="59"/>
      <c r="D39" s="57" t="s">
        <v>316</v>
      </c>
      <c r="E39" s="59"/>
      <c r="F39" s="27" t="s">
        <v>313</v>
      </c>
      <c r="G39" s="132" t="s">
        <v>317</v>
      </c>
      <c r="H39" s="133"/>
      <c r="I39" s="134"/>
    </row>
    <row r="40" spans="1:9" x14ac:dyDescent="0.15">
      <c r="A40" s="27">
        <v>5</v>
      </c>
      <c r="B40" s="57" t="s">
        <v>318</v>
      </c>
      <c r="C40" s="59"/>
      <c r="D40" s="57" t="s">
        <v>319</v>
      </c>
      <c r="E40" s="59"/>
      <c r="F40" s="27"/>
      <c r="G40" s="57" t="s">
        <v>320</v>
      </c>
      <c r="H40" s="58"/>
      <c r="I40" s="59"/>
    </row>
    <row r="41" spans="1:9" x14ac:dyDescent="0.15">
      <c r="A41" s="27">
        <v>6</v>
      </c>
      <c r="B41" s="57" t="s">
        <v>82</v>
      </c>
      <c r="C41" s="59"/>
      <c r="D41" s="57" t="s">
        <v>51</v>
      </c>
      <c r="E41" s="59"/>
      <c r="F41" s="27"/>
      <c r="G41" s="135" t="s">
        <v>321</v>
      </c>
      <c r="H41" s="136"/>
      <c r="I41" s="137"/>
    </row>
    <row r="42" spans="1:9" ht="31.9" customHeight="1" x14ac:dyDescent="0.15">
      <c r="A42" s="27">
        <v>7</v>
      </c>
      <c r="B42" s="57" t="s">
        <v>315</v>
      </c>
      <c r="C42" s="59"/>
      <c r="D42" s="57" t="s">
        <v>322</v>
      </c>
      <c r="E42" s="59"/>
      <c r="F42" s="27"/>
      <c r="G42" s="132" t="s">
        <v>323</v>
      </c>
      <c r="H42" s="136"/>
      <c r="I42" s="137"/>
    </row>
    <row r="43" spans="1:9" ht="47.45" customHeight="1" x14ac:dyDescent="0.15">
      <c r="A43" s="27">
        <v>8</v>
      </c>
      <c r="B43" s="57" t="s">
        <v>318</v>
      </c>
      <c r="C43" s="59"/>
      <c r="D43" s="57" t="s">
        <v>39</v>
      </c>
      <c r="E43" s="59"/>
      <c r="F43" s="27"/>
      <c r="G43" s="132" t="s">
        <v>330</v>
      </c>
      <c r="H43" s="136"/>
      <c r="I43" s="137"/>
    </row>
    <row r="44" spans="1:9" x14ac:dyDescent="0.15">
      <c r="A44" s="27">
        <v>9</v>
      </c>
      <c r="B44" s="57" t="s">
        <v>324</v>
      </c>
      <c r="C44" s="59"/>
      <c r="D44" s="57" t="s">
        <v>39</v>
      </c>
      <c r="E44" s="59"/>
      <c r="F44" s="27"/>
      <c r="G44" s="60" t="s">
        <v>326</v>
      </c>
      <c r="H44" s="61"/>
      <c r="I44" s="62"/>
    </row>
    <row r="45" spans="1:9" x14ac:dyDescent="0.15">
      <c r="A45" s="27">
        <v>10</v>
      </c>
      <c r="B45" s="123" t="s">
        <v>325</v>
      </c>
      <c r="C45" s="125"/>
      <c r="D45" s="123" t="s">
        <v>105</v>
      </c>
      <c r="E45" s="125"/>
      <c r="F45" s="27"/>
      <c r="G45" s="123" t="s">
        <v>327</v>
      </c>
      <c r="H45" s="124"/>
      <c r="I45" s="125"/>
    </row>
    <row r="46" spans="1:9" x14ac:dyDescent="0.15">
      <c r="A46" s="120" t="s">
        <v>28</v>
      </c>
      <c r="B46" s="121"/>
      <c r="C46" s="121"/>
      <c r="D46" s="121"/>
      <c r="E46" s="121"/>
      <c r="F46" s="121"/>
      <c r="G46" s="121"/>
      <c r="H46" s="121"/>
      <c r="I46" s="122"/>
    </row>
    <row r="47" spans="1:9" x14ac:dyDescent="0.15">
      <c r="A47" s="29"/>
      <c r="B47" s="18"/>
      <c r="C47" s="18"/>
      <c r="D47" s="18"/>
      <c r="E47" s="18"/>
      <c r="F47" s="18"/>
      <c r="G47" s="18"/>
      <c r="H47" s="18"/>
      <c r="I47" s="20"/>
    </row>
    <row r="48" spans="1:9" x14ac:dyDescent="0.15">
      <c r="A48" s="17"/>
      <c r="B48" s="18"/>
      <c r="C48" s="18"/>
      <c r="D48" s="18"/>
      <c r="E48" s="18"/>
      <c r="F48" s="18"/>
      <c r="G48" s="18"/>
      <c r="H48" s="18"/>
      <c r="I48" s="20"/>
    </row>
    <row r="49" spans="1:9" x14ac:dyDescent="0.15">
      <c r="A49" s="17"/>
      <c r="B49" s="18"/>
      <c r="C49" s="18"/>
      <c r="D49" s="18"/>
      <c r="E49" s="18"/>
      <c r="F49" s="18"/>
      <c r="G49" s="18"/>
      <c r="H49" s="18"/>
      <c r="I49" s="20"/>
    </row>
    <row r="50" spans="1:9" x14ac:dyDescent="0.15">
      <c r="A50" s="17"/>
      <c r="B50" s="18"/>
      <c r="C50" s="18"/>
      <c r="D50" s="18"/>
      <c r="E50" s="18"/>
      <c r="F50" s="18"/>
      <c r="G50" s="18"/>
      <c r="H50" s="18"/>
      <c r="I50" s="20"/>
    </row>
    <row r="51" spans="1:9" x14ac:dyDescent="0.15">
      <c r="A51" s="17"/>
      <c r="B51" s="18"/>
      <c r="C51" s="18"/>
      <c r="D51" s="18"/>
      <c r="E51" s="18"/>
      <c r="F51" s="18"/>
      <c r="G51" s="18"/>
      <c r="H51" s="18"/>
      <c r="I51" s="20"/>
    </row>
    <row r="52" spans="1:9" x14ac:dyDescent="0.15">
      <c r="A52" s="17"/>
      <c r="B52" s="18"/>
      <c r="C52" s="18"/>
      <c r="D52" s="18"/>
      <c r="E52" s="18"/>
      <c r="F52" s="18"/>
      <c r="G52" s="18"/>
      <c r="H52" s="18"/>
      <c r="I52" s="20"/>
    </row>
    <row r="53" spans="1:9" x14ac:dyDescent="0.15">
      <c r="A53" s="17"/>
      <c r="B53" s="18"/>
      <c r="C53" s="18"/>
      <c r="D53" s="18"/>
      <c r="E53" s="18"/>
      <c r="F53" s="18"/>
      <c r="G53" s="18"/>
      <c r="H53" s="18"/>
      <c r="I53" s="20"/>
    </row>
    <row r="54" spans="1:9" x14ac:dyDescent="0.15">
      <c r="A54" s="17"/>
      <c r="B54" s="18"/>
      <c r="C54" s="18"/>
      <c r="D54" s="18"/>
      <c r="E54" s="18"/>
      <c r="F54" s="18"/>
      <c r="G54" s="18"/>
      <c r="H54" s="18"/>
      <c r="I54" s="20"/>
    </row>
    <row r="55" spans="1:9" x14ac:dyDescent="0.15">
      <c r="A55" s="17"/>
      <c r="B55" s="18"/>
      <c r="C55" s="18"/>
      <c r="D55" s="18"/>
      <c r="E55" s="18"/>
      <c r="F55" s="18"/>
      <c r="G55" s="18"/>
      <c r="H55" s="18"/>
      <c r="I55" s="20"/>
    </row>
    <row r="56" spans="1:9" x14ac:dyDescent="0.15">
      <c r="A56" s="17"/>
      <c r="B56" s="18"/>
      <c r="C56" s="18"/>
      <c r="D56" s="18"/>
      <c r="E56" s="18"/>
      <c r="F56" s="18"/>
      <c r="G56" s="18"/>
      <c r="H56" s="18"/>
      <c r="I56" s="20"/>
    </row>
    <row r="57" spans="1:9" x14ac:dyDescent="0.15">
      <c r="A57" s="17"/>
      <c r="B57" s="18"/>
      <c r="C57" s="18"/>
      <c r="D57" s="18"/>
      <c r="E57" s="18"/>
      <c r="F57" s="18"/>
      <c r="G57" s="18"/>
      <c r="H57" s="18"/>
      <c r="I57" s="20"/>
    </row>
    <row r="58" spans="1:9" x14ac:dyDescent="0.15">
      <c r="A58" s="17"/>
      <c r="B58" s="18"/>
      <c r="C58" s="18"/>
      <c r="D58" s="18"/>
      <c r="E58" s="18"/>
      <c r="F58" s="18"/>
      <c r="G58" s="18"/>
      <c r="H58" s="18"/>
      <c r="I58" s="20"/>
    </row>
    <row r="59" spans="1:9" x14ac:dyDescent="0.15">
      <c r="A59" s="17"/>
      <c r="B59" s="18"/>
      <c r="C59" s="18"/>
      <c r="D59" s="18"/>
      <c r="E59" s="18"/>
      <c r="F59" s="18"/>
      <c r="G59" s="18"/>
      <c r="H59" s="18"/>
      <c r="I59" s="20"/>
    </row>
    <row r="60" spans="1:9" x14ac:dyDescent="0.15">
      <c r="A60" s="17"/>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17"/>
      <c r="B68" s="18"/>
      <c r="C68" s="18"/>
      <c r="D68" s="18"/>
      <c r="E68" s="18"/>
      <c r="F68" s="18"/>
      <c r="G68" s="18"/>
      <c r="H68" s="18"/>
      <c r="I68" s="20"/>
    </row>
    <row r="69" spans="1:9" x14ac:dyDescent="0.15">
      <c r="A69" s="17"/>
      <c r="B69" s="18"/>
      <c r="C69" s="18"/>
      <c r="D69" s="18"/>
      <c r="E69" s="18"/>
      <c r="F69" s="18"/>
      <c r="G69" s="18"/>
      <c r="H69" s="18"/>
      <c r="I69" s="20"/>
    </row>
    <row r="70" spans="1:9" x14ac:dyDescent="0.15">
      <c r="A70" s="17"/>
      <c r="B70" s="18"/>
      <c r="C70" s="18"/>
      <c r="D70" s="18"/>
      <c r="E70" s="18"/>
      <c r="F70" s="18"/>
      <c r="G70" s="18"/>
      <c r="H70" s="18"/>
      <c r="I70" s="20"/>
    </row>
    <row r="71" spans="1:9" x14ac:dyDescent="0.15">
      <c r="A71" s="17"/>
      <c r="B71" s="18"/>
      <c r="C71" s="18"/>
      <c r="D71" s="18"/>
      <c r="E71" s="18"/>
      <c r="F71" s="18"/>
      <c r="G71" s="18"/>
      <c r="H71" s="18"/>
      <c r="I71" s="20"/>
    </row>
    <row r="72" spans="1:9" x14ac:dyDescent="0.15">
      <c r="A72" s="17"/>
      <c r="B72" s="18"/>
      <c r="C72" s="18"/>
      <c r="D72" s="18"/>
      <c r="E72" s="18"/>
      <c r="F72" s="18"/>
      <c r="G72" s="18"/>
      <c r="H72" s="18"/>
      <c r="I72" s="20"/>
    </row>
    <row r="73" spans="1:9" x14ac:dyDescent="0.15">
      <c r="A73" s="17"/>
      <c r="B73" s="18"/>
      <c r="C73" s="18"/>
      <c r="D73" s="18"/>
      <c r="E73" s="18"/>
      <c r="F73" s="18"/>
      <c r="G73" s="18"/>
      <c r="H73" s="18"/>
      <c r="I73" s="20"/>
    </row>
    <row r="74" spans="1:9" x14ac:dyDescent="0.15">
      <c r="A74" s="21"/>
      <c r="B74" s="22"/>
      <c r="C74" s="22"/>
      <c r="D74" s="22"/>
      <c r="E74" s="22"/>
      <c r="F74" s="22"/>
      <c r="G74" s="22"/>
      <c r="H74" s="22"/>
      <c r="I74" s="23"/>
    </row>
  </sheetData>
  <mergeCells count="25">
    <mergeCell ref="A46:I46"/>
    <mergeCell ref="G39:I39"/>
    <mergeCell ref="G41:I41"/>
    <mergeCell ref="G42:I42"/>
    <mergeCell ref="G43:I43"/>
    <mergeCell ref="D37:E37"/>
    <mergeCell ref="G37:I37"/>
    <mergeCell ref="D38:E38"/>
    <mergeCell ref="G38:I38"/>
    <mergeCell ref="B45:C45"/>
    <mergeCell ref="D45:E45"/>
    <mergeCell ref="G45:I45"/>
    <mergeCell ref="A8:I8"/>
    <mergeCell ref="A34:I34"/>
    <mergeCell ref="B35:C35"/>
    <mergeCell ref="G35:I35"/>
    <mergeCell ref="B36:C36"/>
    <mergeCell ref="D36:E36"/>
    <mergeCell ref="G36:I36"/>
    <mergeCell ref="C6:G6"/>
    <mergeCell ref="A1:I1"/>
    <mergeCell ref="C2:G2"/>
    <mergeCell ref="C3:G3"/>
    <mergeCell ref="C4:G4"/>
    <mergeCell ref="C5:G5"/>
  </mergeCells>
  <phoneticPr fontId="1"/>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I77"/>
  <sheetViews>
    <sheetView topLeftCell="A46" workbookViewId="0">
      <selection activeCell="D58" sqref="D58"/>
    </sheetView>
  </sheetViews>
  <sheetFormatPr defaultRowHeight="13.5" x14ac:dyDescent="0.15"/>
  <cols>
    <col min="1" max="9" width="13" customWidth="1"/>
  </cols>
  <sheetData>
    <row r="1" spans="1:9" x14ac:dyDescent="0.15">
      <c r="A1" s="120" t="s">
        <v>0</v>
      </c>
      <c r="B1" s="121"/>
      <c r="C1" s="121"/>
      <c r="D1" s="121"/>
      <c r="E1" s="121"/>
      <c r="F1" s="121"/>
      <c r="G1" s="121"/>
      <c r="H1" s="121"/>
      <c r="I1" s="122"/>
    </row>
    <row r="2" spans="1:9" x14ac:dyDescent="0.15">
      <c r="A2" s="1" t="s">
        <v>1</v>
      </c>
      <c r="B2" s="2" t="s">
        <v>2</v>
      </c>
      <c r="C2" s="123"/>
      <c r="D2" s="124"/>
      <c r="E2" s="124"/>
      <c r="F2" s="124"/>
      <c r="G2" s="125"/>
      <c r="H2" s="5" t="s">
        <v>3</v>
      </c>
      <c r="I2" s="6"/>
    </row>
    <row r="3" spans="1:9" x14ac:dyDescent="0.15">
      <c r="A3" s="7"/>
      <c r="B3" s="2" t="s">
        <v>4</v>
      </c>
      <c r="C3" s="123"/>
      <c r="D3" s="124"/>
      <c r="E3" s="124"/>
      <c r="F3" s="124"/>
      <c r="G3" s="125"/>
      <c r="H3" s="5" t="s">
        <v>5</v>
      </c>
      <c r="I3" s="6"/>
    </row>
    <row r="4" spans="1:9" x14ac:dyDescent="0.15">
      <c r="A4" s="7"/>
      <c r="B4" s="2" t="s">
        <v>6</v>
      </c>
      <c r="C4" s="123"/>
      <c r="D4" s="124"/>
      <c r="E4" s="124"/>
      <c r="F4" s="124"/>
      <c r="G4" s="125"/>
      <c r="H4" s="5" t="s">
        <v>7</v>
      </c>
      <c r="I4" s="8"/>
    </row>
    <row r="5" spans="1:9" x14ac:dyDescent="0.15">
      <c r="A5" s="9" t="s">
        <v>8</v>
      </c>
      <c r="B5" s="2" t="s">
        <v>9</v>
      </c>
      <c r="C5" s="123"/>
      <c r="D5" s="124"/>
      <c r="E5" s="124"/>
      <c r="F5" s="124"/>
      <c r="G5" s="125"/>
      <c r="H5" s="5" t="s">
        <v>10</v>
      </c>
      <c r="I5" s="8"/>
    </row>
    <row r="6" spans="1:9" x14ac:dyDescent="0.15">
      <c r="A6" s="10"/>
      <c r="B6" s="2" t="s">
        <v>11</v>
      </c>
      <c r="C6" s="129" t="s">
        <v>104</v>
      </c>
      <c r="D6" s="124"/>
      <c r="E6" s="124"/>
      <c r="F6" s="124"/>
      <c r="G6" s="125"/>
      <c r="H6" s="5" t="s">
        <v>12</v>
      </c>
      <c r="I6" s="8"/>
    </row>
    <row r="7" spans="1:9" x14ac:dyDescent="0.15">
      <c r="A7" s="11"/>
      <c r="B7" s="2" t="s">
        <v>13</v>
      </c>
      <c r="C7" s="12"/>
      <c r="D7" s="13"/>
      <c r="E7" s="13"/>
      <c r="F7" s="13"/>
      <c r="G7" s="13"/>
      <c r="H7" s="5"/>
      <c r="I7" s="8"/>
    </row>
    <row r="8" spans="1:9" x14ac:dyDescent="0.15">
      <c r="A8" s="120" t="s">
        <v>14</v>
      </c>
      <c r="B8" s="121"/>
      <c r="C8" s="121"/>
      <c r="D8" s="121"/>
      <c r="E8" s="121"/>
      <c r="F8" s="121"/>
      <c r="G8" s="121"/>
      <c r="H8" s="121"/>
      <c r="I8" s="122"/>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21"/>
      <c r="B33" s="22"/>
      <c r="C33" s="22"/>
      <c r="D33" s="22"/>
      <c r="E33" s="22"/>
      <c r="F33" s="22"/>
      <c r="G33" s="22"/>
      <c r="H33" s="22"/>
      <c r="I33" s="23"/>
    </row>
    <row r="34" spans="1:9" x14ac:dyDescent="0.15">
      <c r="A34" s="120" t="s">
        <v>15</v>
      </c>
      <c r="B34" s="121"/>
      <c r="C34" s="121"/>
      <c r="D34" s="121"/>
      <c r="E34" s="121"/>
      <c r="F34" s="121"/>
      <c r="G34" s="121"/>
      <c r="H34" s="121"/>
      <c r="I34" s="122"/>
    </row>
    <row r="35" spans="1:9" x14ac:dyDescent="0.15">
      <c r="A35" s="24" t="s">
        <v>16</v>
      </c>
      <c r="B35" s="126" t="s">
        <v>17</v>
      </c>
      <c r="C35" s="127"/>
      <c r="D35" s="25" t="s">
        <v>18</v>
      </c>
      <c r="E35" s="26"/>
      <c r="F35" s="24" t="s">
        <v>19</v>
      </c>
      <c r="G35" s="126" t="s">
        <v>20</v>
      </c>
      <c r="H35" s="128"/>
      <c r="I35" s="127"/>
    </row>
    <row r="36" spans="1:9" x14ac:dyDescent="0.15">
      <c r="A36" s="27">
        <v>1</v>
      </c>
      <c r="B36" s="123" t="s">
        <v>34</v>
      </c>
      <c r="C36" s="125"/>
      <c r="D36" s="123" t="s">
        <v>35</v>
      </c>
      <c r="E36" s="125"/>
      <c r="F36" s="27" t="s">
        <v>22</v>
      </c>
      <c r="G36" s="123"/>
      <c r="H36" s="124"/>
      <c r="I36" s="125"/>
    </row>
    <row r="37" spans="1:9" x14ac:dyDescent="0.15">
      <c r="A37" s="27">
        <v>2</v>
      </c>
      <c r="B37" s="36"/>
      <c r="C37" s="37"/>
      <c r="D37" s="36" t="s">
        <v>39</v>
      </c>
      <c r="E37" s="37"/>
      <c r="F37" s="27" t="s">
        <v>22</v>
      </c>
      <c r="G37" s="36" t="s">
        <v>41</v>
      </c>
      <c r="H37" s="38"/>
      <c r="I37" s="37"/>
    </row>
    <row r="38" spans="1:9" x14ac:dyDescent="0.15">
      <c r="A38" s="27">
        <v>3</v>
      </c>
      <c r="B38" s="36"/>
      <c r="C38" s="37"/>
      <c r="D38" s="123" t="s">
        <v>105</v>
      </c>
      <c r="E38" s="125"/>
      <c r="F38" s="27"/>
      <c r="G38" s="123" t="s">
        <v>106</v>
      </c>
      <c r="H38" s="124"/>
      <c r="I38" s="125"/>
    </row>
    <row r="39" spans="1:9" ht="30" customHeight="1" x14ac:dyDescent="0.15">
      <c r="A39" s="27">
        <v>4</v>
      </c>
      <c r="B39" s="36" t="s">
        <v>107</v>
      </c>
      <c r="C39" s="37"/>
      <c r="D39" s="36" t="s">
        <v>108</v>
      </c>
      <c r="E39" s="37"/>
      <c r="F39" s="27"/>
      <c r="G39" s="129" t="s">
        <v>464</v>
      </c>
      <c r="H39" s="130"/>
      <c r="I39" s="131"/>
    </row>
    <row r="40" spans="1:9" x14ac:dyDescent="0.15">
      <c r="A40" s="27">
        <v>5</v>
      </c>
      <c r="B40" s="36" t="s">
        <v>109</v>
      </c>
      <c r="C40" s="37"/>
      <c r="D40" s="36" t="s">
        <v>108</v>
      </c>
      <c r="E40" s="37"/>
      <c r="F40" s="27"/>
      <c r="G40" s="36" t="s">
        <v>463</v>
      </c>
      <c r="H40" s="38"/>
      <c r="I40" s="37"/>
    </row>
    <row r="41" spans="1:9" x14ac:dyDescent="0.15">
      <c r="A41" s="27">
        <v>6</v>
      </c>
      <c r="B41" s="36" t="s">
        <v>110</v>
      </c>
      <c r="C41" s="37"/>
      <c r="D41" s="36" t="s">
        <v>90</v>
      </c>
      <c r="E41" s="37"/>
      <c r="F41" s="27"/>
      <c r="G41" s="36" t="s">
        <v>111</v>
      </c>
      <c r="H41" s="38"/>
      <c r="I41" s="37"/>
    </row>
    <row r="42" spans="1:9" x14ac:dyDescent="0.15">
      <c r="A42" s="27">
        <v>7</v>
      </c>
      <c r="B42" s="123" t="s">
        <v>107</v>
      </c>
      <c r="C42" s="125"/>
      <c r="D42" s="123" t="s">
        <v>105</v>
      </c>
      <c r="E42" s="125"/>
      <c r="F42" s="27"/>
      <c r="G42" s="123" t="s">
        <v>112</v>
      </c>
      <c r="H42" s="124"/>
      <c r="I42" s="125"/>
    </row>
    <row r="43" spans="1:9" x14ac:dyDescent="0.15">
      <c r="A43" s="27">
        <v>8</v>
      </c>
      <c r="B43" s="36" t="s">
        <v>113</v>
      </c>
      <c r="C43" s="37"/>
      <c r="D43" s="36" t="s">
        <v>90</v>
      </c>
      <c r="E43" s="37"/>
      <c r="F43" s="27"/>
      <c r="G43" s="36" t="s">
        <v>113</v>
      </c>
      <c r="H43" s="38"/>
      <c r="I43" s="37"/>
    </row>
    <row r="44" spans="1:9" x14ac:dyDescent="0.15">
      <c r="A44" s="27">
        <v>9</v>
      </c>
      <c r="B44" s="36" t="s">
        <v>115</v>
      </c>
      <c r="C44" s="37"/>
      <c r="D44" s="36" t="s">
        <v>90</v>
      </c>
      <c r="E44" s="37"/>
      <c r="F44" s="27"/>
      <c r="G44" s="36" t="s">
        <v>115</v>
      </c>
      <c r="H44" s="38"/>
      <c r="I44" s="37"/>
    </row>
    <row r="45" spans="1:9" x14ac:dyDescent="0.15">
      <c r="A45" s="27">
        <v>10</v>
      </c>
      <c r="B45" s="123" t="s">
        <v>116</v>
      </c>
      <c r="C45" s="125"/>
      <c r="D45" s="123" t="s">
        <v>51</v>
      </c>
      <c r="E45" s="125"/>
      <c r="F45" s="27"/>
      <c r="G45" s="123" t="s">
        <v>117</v>
      </c>
      <c r="H45" s="124"/>
      <c r="I45" s="125"/>
    </row>
    <row r="46" spans="1:9" ht="33" customHeight="1" x14ac:dyDescent="0.15">
      <c r="A46" s="86">
        <v>11</v>
      </c>
      <c r="B46" s="123" t="s">
        <v>144</v>
      </c>
      <c r="C46" s="125"/>
      <c r="D46" s="123" t="s">
        <v>35</v>
      </c>
      <c r="E46" s="125"/>
      <c r="F46" s="86"/>
      <c r="G46" s="129" t="s">
        <v>363</v>
      </c>
      <c r="H46" s="124"/>
      <c r="I46" s="125"/>
    </row>
    <row r="47" spans="1:9" ht="33" customHeight="1" x14ac:dyDescent="0.15">
      <c r="A47" s="89">
        <v>12</v>
      </c>
      <c r="B47" s="123" t="s">
        <v>430</v>
      </c>
      <c r="C47" s="125"/>
      <c r="D47" s="123" t="s">
        <v>431</v>
      </c>
      <c r="E47" s="125"/>
      <c r="F47" s="89"/>
      <c r="G47" s="129" t="s">
        <v>468</v>
      </c>
      <c r="H47" s="124"/>
      <c r="I47" s="125"/>
    </row>
    <row r="48" spans="1:9" ht="33" customHeight="1" x14ac:dyDescent="0.15">
      <c r="A48" s="27">
        <v>13</v>
      </c>
      <c r="B48" s="123" t="s">
        <v>465</v>
      </c>
      <c r="C48" s="125"/>
      <c r="D48" s="123" t="s">
        <v>431</v>
      </c>
      <c r="E48" s="125"/>
      <c r="F48" s="27"/>
      <c r="G48" s="129" t="s">
        <v>466</v>
      </c>
      <c r="H48" s="124"/>
      <c r="I48" s="125"/>
    </row>
    <row r="49" spans="1:9" x14ac:dyDescent="0.15">
      <c r="A49" s="120" t="s">
        <v>28</v>
      </c>
      <c r="B49" s="121"/>
      <c r="C49" s="121"/>
      <c r="D49" s="121"/>
      <c r="E49" s="121"/>
      <c r="F49" s="121"/>
      <c r="G49" s="121"/>
      <c r="H49" s="121"/>
      <c r="I49" s="122"/>
    </row>
    <row r="50" spans="1:9" x14ac:dyDescent="0.15">
      <c r="A50" s="29"/>
      <c r="B50" s="18"/>
      <c r="C50" s="18"/>
      <c r="D50" s="18"/>
      <c r="E50" s="18"/>
      <c r="F50" s="18"/>
      <c r="G50" s="18"/>
      <c r="H50" s="18"/>
      <c r="I50" s="20"/>
    </row>
    <row r="51" spans="1:9" x14ac:dyDescent="0.15">
      <c r="A51" s="41"/>
      <c r="B51" s="41"/>
      <c r="C51" s="41"/>
      <c r="D51" s="18"/>
      <c r="E51" s="18" t="s">
        <v>118</v>
      </c>
      <c r="F51" s="18"/>
      <c r="G51" s="18"/>
      <c r="H51" s="18"/>
      <c r="I51" s="20"/>
    </row>
    <row r="52" spans="1:9" x14ac:dyDescent="0.15">
      <c r="A52" s="41"/>
      <c r="B52" s="41"/>
      <c r="C52" s="41"/>
      <c r="D52" s="18"/>
      <c r="E52" s="18" t="s">
        <v>122</v>
      </c>
      <c r="F52" s="18"/>
      <c r="G52" s="18"/>
      <c r="H52" s="18"/>
      <c r="I52" s="20"/>
    </row>
    <row r="53" spans="1:9" x14ac:dyDescent="0.15">
      <c r="A53" s="41"/>
      <c r="B53" s="41"/>
      <c r="C53" s="41"/>
      <c r="D53" s="18"/>
      <c r="E53" s="18"/>
      <c r="F53" s="18"/>
      <c r="G53" s="18"/>
      <c r="H53" s="18"/>
      <c r="I53" s="20"/>
    </row>
    <row r="54" spans="1:9" x14ac:dyDescent="0.15">
      <c r="A54" s="41"/>
      <c r="B54" s="138"/>
      <c r="C54" s="138"/>
      <c r="D54" s="18"/>
      <c r="E54" s="42" t="s">
        <v>123</v>
      </c>
      <c r="F54" s="46" t="s">
        <v>119</v>
      </c>
      <c r="G54" s="47"/>
      <c r="H54" s="48"/>
      <c r="I54" s="20"/>
    </row>
    <row r="55" spans="1:9" x14ac:dyDescent="0.15">
      <c r="A55" s="41"/>
      <c r="B55" s="138"/>
      <c r="C55" s="138"/>
      <c r="D55" s="18"/>
      <c r="E55" s="43" t="s">
        <v>124</v>
      </c>
      <c r="F55" s="44" t="s">
        <v>125</v>
      </c>
      <c r="G55" s="45"/>
      <c r="H55" s="8"/>
      <c r="I55" s="20"/>
    </row>
    <row r="56" spans="1:9" x14ac:dyDescent="0.15">
      <c r="A56" s="41"/>
      <c r="B56" s="138"/>
      <c r="C56" s="138"/>
      <c r="D56" s="18"/>
      <c r="E56" s="43" t="s">
        <v>126</v>
      </c>
      <c r="F56" s="44" t="s">
        <v>127</v>
      </c>
      <c r="G56" s="45"/>
      <c r="H56" s="8"/>
      <c r="I56" s="20"/>
    </row>
    <row r="57" spans="1:9" x14ac:dyDescent="0.15">
      <c r="A57" s="41"/>
      <c r="B57" s="138"/>
      <c r="C57" s="138"/>
      <c r="D57" s="18"/>
      <c r="E57" s="18"/>
      <c r="F57" s="18"/>
      <c r="G57" s="18"/>
      <c r="H57" s="18"/>
      <c r="I57" s="20"/>
    </row>
    <row r="58" spans="1:9" x14ac:dyDescent="0.15">
      <c r="A58" s="17"/>
      <c r="B58" s="18"/>
      <c r="C58" s="18"/>
      <c r="D58" s="18"/>
      <c r="E58" s="41" t="s">
        <v>128</v>
      </c>
      <c r="F58" s="18"/>
      <c r="G58" s="18"/>
      <c r="H58" s="18"/>
      <c r="I58" s="20"/>
    </row>
    <row r="59" spans="1:9" x14ac:dyDescent="0.15">
      <c r="A59" s="17"/>
      <c r="B59" s="18"/>
      <c r="C59" s="18"/>
      <c r="D59" s="18"/>
      <c r="E59" s="41" t="s">
        <v>129</v>
      </c>
      <c r="F59" s="18"/>
      <c r="G59" s="18"/>
      <c r="H59" s="18"/>
      <c r="I59" s="20"/>
    </row>
    <row r="60" spans="1:9" x14ac:dyDescent="0.15">
      <c r="A60" s="17"/>
      <c r="B60" s="18"/>
      <c r="C60" s="18"/>
      <c r="D60" s="18"/>
      <c r="E60" s="41" t="s">
        <v>130</v>
      </c>
      <c r="F60" s="18"/>
      <c r="G60" s="18"/>
      <c r="H60" s="18"/>
      <c r="I60" s="20"/>
    </row>
    <row r="61" spans="1:9" x14ac:dyDescent="0.15">
      <c r="A61" s="17"/>
      <c r="B61" s="18"/>
      <c r="C61" s="18"/>
      <c r="D61" s="18"/>
      <c r="E61" s="41" t="s">
        <v>131</v>
      </c>
      <c r="F61" s="18"/>
      <c r="G61" s="18"/>
      <c r="H61" s="18"/>
      <c r="I61" s="20"/>
    </row>
    <row r="62" spans="1:9" x14ac:dyDescent="0.15">
      <c r="A62" s="17"/>
      <c r="B62" s="18"/>
      <c r="C62" s="18"/>
      <c r="D62" s="18"/>
      <c r="E62" s="41" t="s">
        <v>132</v>
      </c>
      <c r="F62" s="18"/>
      <c r="G62" s="18"/>
      <c r="H62" s="18"/>
      <c r="I62" s="20"/>
    </row>
    <row r="63" spans="1:9" x14ac:dyDescent="0.15">
      <c r="A63" s="17"/>
      <c r="B63" s="18"/>
      <c r="C63" s="18"/>
      <c r="D63" s="18"/>
      <c r="E63" s="41" t="s">
        <v>133</v>
      </c>
      <c r="F63" s="18"/>
      <c r="G63" s="18"/>
      <c r="H63" s="18"/>
      <c r="I63" s="20"/>
    </row>
    <row r="64" spans="1:9" x14ac:dyDescent="0.15">
      <c r="A64" s="17"/>
      <c r="B64" s="18"/>
      <c r="C64" s="18"/>
      <c r="D64" s="18"/>
      <c r="E64" s="41" t="s">
        <v>134</v>
      </c>
      <c r="F64" s="18"/>
      <c r="G64" s="18"/>
      <c r="H64" s="18"/>
      <c r="I64" s="20"/>
    </row>
    <row r="65" spans="1:9" x14ac:dyDescent="0.15">
      <c r="A65" s="17"/>
      <c r="B65" s="18"/>
      <c r="C65" s="18"/>
      <c r="D65" s="18"/>
      <c r="E65" s="18"/>
      <c r="F65" s="18"/>
      <c r="G65" s="18"/>
      <c r="H65" s="18"/>
      <c r="I65" s="20"/>
    </row>
    <row r="66" spans="1:9" x14ac:dyDescent="0.15">
      <c r="A66" s="17"/>
      <c r="B66" s="18"/>
      <c r="C66" s="18"/>
      <c r="D66" s="18"/>
      <c r="E66" s="41" t="s">
        <v>467</v>
      </c>
      <c r="F66" s="18"/>
      <c r="G66" s="18"/>
      <c r="H66" s="18"/>
      <c r="I66" s="20"/>
    </row>
    <row r="67" spans="1:9" x14ac:dyDescent="0.15">
      <c r="A67" s="17"/>
      <c r="B67" s="18"/>
      <c r="C67" s="18"/>
      <c r="D67" s="18"/>
      <c r="E67" s="41" t="s">
        <v>432</v>
      </c>
      <c r="F67" s="18"/>
      <c r="G67" s="18"/>
      <c r="H67" s="18"/>
      <c r="I67" s="20"/>
    </row>
    <row r="68" spans="1:9" x14ac:dyDescent="0.15">
      <c r="A68" s="17"/>
      <c r="B68" s="18"/>
      <c r="C68" s="18"/>
      <c r="D68" s="18"/>
      <c r="E68" s="41" t="s">
        <v>433</v>
      </c>
      <c r="F68" s="18"/>
      <c r="G68" s="18"/>
      <c r="H68" s="18"/>
      <c r="I68" s="20"/>
    </row>
    <row r="69" spans="1:9" x14ac:dyDescent="0.15">
      <c r="A69" s="17"/>
      <c r="B69" s="18"/>
      <c r="C69" s="18"/>
      <c r="D69" s="18"/>
      <c r="E69" s="18"/>
      <c r="F69" s="18"/>
      <c r="G69" s="18"/>
      <c r="H69" s="18"/>
      <c r="I69" s="20"/>
    </row>
    <row r="70" spans="1:9" x14ac:dyDescent="0.15">
      <c r="A70" s="17"/>
      <c r="B70" s="18"/>
      <c r="C70" s="18"/>
      <c r="D70" s="18"/>
      <c r="E70" s="18"/>
      <c r="F70" s="18"/>
      <c r="G70" s="18"/>
      <c r="H70" s="18"/>
      <c r="I70" s="20"/>
    </row>
    <row r="71" spans="1:9" x14ac:dyDescent="0.15">
      <c r="A71" s="17"/>
      <c r="B71" s="18"/>
      <c r="C71" s="18"/>
      <c r="D71" s="18"/>
      <c r="E71" s="18"/>
      <c r="F71" s="18"/>
      <c r="G71" s="18"/>
      <c r="H71" s="18"/>
      <c r="I71" s="20"/>
    </row>
    <row r="72" spans="1:9" x14ac:dyDescent="0.15">
      <c r="A72" s="17"/>
      <c r="B72" s="18"/>
      <c r="C72" s="18"/>
      <c r="D72" s="18"/>
      <c r="E72" s="18"/>
      <c r="F72" s="18"/>
      <c r="G72" s="18"/>
      <c r="H72" s="18"/>
      <c r="I72" s="20"/>
    </row>
    <row r="73" spans="1:9" x14ac:dyDescent="0.15">
      <c r="A73" s="17"/>
      <c r="B73" s="18"/>
      <c r="C73" s="18"/>
      <c r="D73" s="18"/>
      <c r="E73" s="18"/>
      <c r="F73" s="18"/>
      <c r="G73" s="18"/>
      <c r="H73" s="18"/>
      <c r="I73" s="20"/>
    </row>
    <row r="74" spans="1:9" x14ac:dyDescent="0.15">
      <c r="A74" s="17"/>
      <c r="B74" s="18"/>
      <c r="C74" s="18"/>
      <c r="D74" s="18"/>
      <c r="E74" s="18"/>
      <c r="F74" s="18"/>
      <c r="G74" s="18"/>
      <c r="H74" s="18"/>
      <c r="I74" s="20"/>
    </row>
    <row r="75" spans="1:9" x14ac:dyDescent="0.15">
      <c r="A75" s="17"/>
      <c r="B75" s="18"/>
      <c r="C75" s="18"/>
      <c r="D75" s="18"/>
      <c r="E75" s="18"/>
      <c r="F75" s="18"/>
      <c r="G75" s="18"/>
      <c r="H75" s="18"/>
      <c r="I75" s="20"/>
    </row>
    <row r="76" spans="1:9" x14ac:dyDescent="0.15">
      <c r="A76" s="17"/>
      <c r="B76" s="18"/>
      <c r="C76" s="18"/>
      <c r="D76" s="18"/>
      <c r="E76" s="18"/>
      <c r="F76" s="18"/>
      <c r="G76" s="18"/>
      <c r="H76" s="18"/>
      <c r="I76" s="20"/>
    </row>
    <row r="77" spans="1:9" x14ac:dyDescent="0.15">
      <c r="A77" s="21"/>
      <c r="B77" s="22"/>
      <c r="C77" s="22"/>
      <c r="D77" s="22"/>
      <c r="E77" s="22"/>
      <c r="F77" s="22"/>
      <c r="G77" s="22"/>
      <c r="H77" s="22"/>
      <c r="I77" s="23"/>
    </row>
  </sheetData>
  <mergeCells count="36">
    <mergeCell ref="D38:E38"/>
    <mergeCell ref="G38:I38"/>
    <mergeCell ref="A8:I8"/>
    <mergeCell ref="A34:I34"/>
    <mergeCell ref="B35:C35"/>
    <mergeCell ref="G35:I35"/>
    <mergeCell ref="B36:C36"/>
    <mergeCell ref="D36:E36"/>
    <mergeCell ref="G36:I36"/>
    <mergeCell ref="C6:G6"/>
    <mergeCell ref="A1:I1"/>
    <mergeCell ref="C2:G2"/>
    <mergeCell ref="C3:G3"/>
    <mergeCell ref="C4:G4"/>
    <mergeCell ref="C5:G5"/>
    <mergeCell ref="B42:C42"/>
    <mergeCell ref="D42:E42"/>
    <mergeCell ref="G42:I42"/>
    <mergeCell ref="G39:I39"/>
    <mergeCell ref="B45:C45"/>
    <mergeCell ref="D45:E45"/>
    <mergeCell ref="G45:I45"/>
    <mergeCell ref="B56:C56"/>
    <mergeCell ref="B57:C57"/>
    <mergeCell ref="A49:I49"/>
    <mergeCell ref="B48:C48"/>
    <mergeCell ref="D48:E48"/>
    <mergeCell ref="G48:I48"/>
    <mergeCell ref="B54:C54"/>
    <mergeCell ref="B55:C55"/>
    <mergeCell ref="B46:C46"/>
    <mergeCell ref="D46:E46"/>
    <mergeCell ref="G46:I46"/>
    <mergeCell ref="B47:C47"/>
    <mergeCell ref="D47:E47"/>
    <mergeCell ref="G47:I47"/>
  </mergeCells>
  <phoneticPr fontId="1"/>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I97"/>
  <sheetViews>
    <sheetView topLeftCell="A24" workbookViewId="0">
      <selection activeCell="F96" sqref="F96"/>
    </sheetView>
  </sheetViews>
  <sheetFormatPr defaultRowHeight="13.5" x14ac:dyDescent="0.15"/>
  <cols>
    <col min="1" max="9" width="13" customWidth="1"/>
  </cols>
  <sheetData>
    <row r="1" spans="1:9" x14ac:dyDescent="0.15">
      <c r="A1" s="120" t="s">
        <v>0</v>
      </c>
      <c r="B1" s="121"/>
      <c r="C1" s="121"/>
      <c r="D1" s="121"/>
      <c r="E1" s="121"/>
      <c r="F1" s="121"/>
      <c r="G1" s="121"/>
      <c r="H1" s="121"/>
      <c r="I1" s="122"/>
    </row>
    <row r="2" spans="1:9" x14ac:dyDescent="0.15">
      <c r="A2" s="1" t="s">
        <v>1</v>
      </c>
      <c r="B2" s="2" t="s">
        <v>2</v>
      </c>
      <c r="C2" s="123"/>
      <c r="D2" s="124"/>
      <c r="E2" s="124"/>
      <c r="F2" s="124"/>
      <c r="G2" s="125"/>
      <c r="H2" s="5" t="s">
        <v>3</v>
      </c>
      <c r="I2" s="6"/>
    </row>
    <row r="3" spans="1:9" x14ac:dyDescent="0.15">
      <c r="A3" s="7"/>
      <c r="B3" s="2" t="s">
        <v>4</v>
      </c>
      <c r="C3" s="123"/>
      <c r="D3" s="124"/>
      <c r="E3" s="124"/>
      <c r="F3" s="124"/>
      <c r="G3" s="125"/>
      <c r="H3" s="5" t="s">
        <v>5</v>
      </c>
      <c r="I3" s="6"/>
    </row>
    <row r="4" spans="1:9" x14ac:dyDescent="0.15">
      <c r="A4" s="7"/>
      <c r="B4" s="2" t="s">
        <v>6</v>
      </c>
      <c r="C4" s="123"/>
      <c r="D4" s="124"/>
      <c r="E4" s="124"/>
      <c r="F4" s="124"/>
      <c r="G4" s="125"/>
      <c r="H4" s="5" t="s">
        <v>7</v>
      </c>
      <c r="I4" s="8"/>
    </row>
    <row r="5" spans="1:9" x14ac:dyDescent="0.15">
      <c r="A5" s="9" t="s">
        <v>8</v>
      </c>
      <c r="B5" s="2" t="s">
        <v>9</v>
      </c>
      <c r="C5" s="123"/>
      <c r="D5" s="124"/>
      <c r="E5" s="124"/>
      <c r="F5" s="124"/>
      <c r="G5" s="125"/>
      <c r="H5" s="5" t="s">
        <v>10</v>
      </c>
      <c r="I5" s="8"/>
    </row>
    <row r="6" spans="1:9" x14ac:dyDescent="0.15">
      <c r="A6" s="10"/>
      <c r="B6" s="2" t="s">
        <v>11</v>
      </c>
      <c r="C6" s="129" t="s">
        <v>79</v>
      </c>
      <c r="D6" s="124"/>
      <c r="E6" s="124"/>
      <c r="F6" s="124"/>
      <c r="G6" s="125"/>
      <c r="H6" s="5" t="s">
        <v>12</v>
      </c>
      <c r="I6" s="8"/>
    </row>
    <row r="7" spans="1:9" x14ac:dyDescent="0.15">
      <c r="A7" s="11"/>
      <c r="B7" s="2" t="s">
        <v>13</v>
      </c>
      <c r="C7" s="12"/>
      <c r="D7" s="13"/>
      <c r="E7" s="13"/>
      <c r="F7" s="13"/>
      <c r="G7" s="13"/>
      <c r="H7" s="5"/>
      <c r="I7" s="8"/>
    </row>
    <row r="8" spans="1:9" x14ac:dyDescent="0.15">
      <c r="A8" s="120" t="s">
        <v>14</v>
      </c>
      <c r="B8" s="121"/>
      <c r="C8" s="121"/>
      <c r="D8" s="121"/>
      <c r="E8" s="121"/>
      <c r="F8" s="121"/>
      <c r="G8" s="121"/>
      <c r="H8" s="121"/>
      <c r="I8" s="122"/>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17"/>
      <c r="B48" s="18"/>
      <c r="C48" s="18"/>
      <c r="D48" s="18"/>
      <c r="E48" s="18"/>
      <c r="F48" s="18"/>
      <c r="G48" s="18"/>
      <c r="H48" s="18"/>
      <c r="I48" s="20"/>
    </row>
    <row r="49" spans="1:9" x14ac:dyDescent="0.15">
      <c r="A49" s="17"/>
      <c r="B49" s="18"/>
      <c r="C49" s="18"/>
      <c r="D49" s="18"/>
      <c r="E49" s="18"/>
      <c r="F49" s="18"/>
      <c r="G49" s="18"/>
      <c r="H49" s="18"/>
      <c r="I49" s="20"/>
    </row>
    <row r="50" spans="1:9" x14ac:dyDescent="0.15">
      <c r="A50" s="17"/>
      <c r="B50" s="18"/>
      <c r="C50" s="18"/>
      <c r="D50" s="18"/>
      <c r="E50" s="18"/>
      <c r="F50" s="18"/>
      <c r="G50" s="18"/>
      <c r="H50" s="18"/>
      <c r="I50" s="20"/>
    </row>
    <row r="51" spans="1:9" x14ac:dyDescent="0.15">
      <c r="A51" s="17"/>
      <c r="B51" s="18"/>
      <c r="C51" s="18"/>
      <c r="D51" s="18"/>
      <c r="E51" s="18"/>
      <c r="F51" s="18"/>
      <c r="G51" s="18"/>
      <c r="H51" s="18"/>
      <c r="I51" s="20"/>
    </row>
    <row r="52" spans="1:9" x14ac:dyDescent="0.15">
      <c r="A52" s="17"/>
      <c r="B52" s="18"/>
      <c r="C52" s="18"/>
      <c r="D52" s="18"/>
      <c r="E52" s="18"/>
      <c r="F52" s="18"/>
      <c r="G52" s="18"/>
      <c r="H52" s="18"/>
      <c r="I52" s="20"/>
    </row>
    <row r="53" spans="1:9" x14ac:dyDescent="0.15">
      <c r="A53" s="21"/>
      <c r="B53" s="22"/>
      <c r="C53" s="22"/>
      <c r="D53" s="22"/>
      <c r="E53" s="22"/>
      <c r="F53" s="22"/>
      <c r="G53" s="22"/>
      <c r="H53" s="22"/>
      <c r="I53" s="23"/>
    </row>
    <row r="54" spans="1:9" x14ac:dyDescent="0.15">
      <c r="A54" s="120" t="s">
        <v>15</v>
      </c>
      <c r="B54" s="121"/>
      <c r="C54" s="121"/>
      <c r="D54" s="121"/>
      <c r="E54" s="121"/>
      <c r="F54" s="121"/>
      <c r="G54" s="121"/>
      <c r="H54" s="121"/>
      <c r="I54" s="122"/>
    </row>
    <row r="55" spans="1:9" x14ac:dyDescent="0.15">
      <c r="A55" s="24" t="s">
        <v>16</v>
      </c>
      <c r="B55" s="126" t="s">
        <v>17</v>
      </c>
      <c r="C55" s="127"/>
      <c r="D55" s="25" t="s">
        <v>18</v>
      </c>
      <c r="E55" s="26"/>
      <c r="F55" s="24" t="s">
        <v>19</v>
      </c>
      <c r="G55" s="126" t="s">
        <v>20</v>
      </c>
      <c r="H55" s="128"/>
      <c r="I55" s="127"/>
    </row>
    <row r="56" spans="1:9" x14ac:dyDescent="0.15">
      <c r="A56" s="27">
        <v>1</v>
      </c>
      <c r="B56" s="123" t="s">
        <v>34</v>
      </c>
      <c r="C56" s="125"/>
      <c r="D56" s="123" t="s">
        <v>35</v>
      </c>
      <c r="E56" s="125"/>
      <c r="F56" s="27" t="s">
        <v>22</v>
      </c>
      <c r="G56" s="123"/>
      <c r="H56" s="124"/>
      <c r="I56" s="125"/>
    </row>
    <row r="57" spans="1:9" x14ac:dyDescent="0.15">
      <c r="A57" s="27">
        <v>2</v>
      </c>
      <c r="B57" s="33"/>
      <c r="C57" s="35"/>
      <c r="D57" s="123" t="s">
        <v>39</v>
      </c>
      <c r="E57" s="125"/>
      <c r="F57" s="27" t="s">
        <v>22</v>
      </c>
      <c r="G57" s="123" t="s">
        <v>44</v>
      </c>
      <c r="H57" s="124"/>
      <c r="I57" s="125"/>
    </row>
    <row r="58" spans="1:9" x14ac:dyDescent="0.15">
      <c r="A58" s="27">
        <v>3</v>
      </c>
      <c r="B58" s="123" t="s">
        <v>80</v>
      </c>
      <c r="C58" s="125"/>
      <c r="D58" s="123" t="s">
        <v>39</v>
      </c>
      <c r="E58" s="125"/>
      <c r="F58" s="27"/>
      <c r="G58" s="123" t="s">
        <v>81</v>
      </c>
      <c r="H58" s="124"/>
      <c r="I58" s="125"/>
    </row>
    <row r="59" spans="1:9" x14ac:dyDescent="0.15">
      <c r="A59" s="27">
        <v>4</v>
      </c>
      <c r="B59" s="33" t="s">
        <v>82</v>
      </c>
      <c r="C59" s="35"/>
      <c r="D59" s="123" t="s">
        <v>83</v>
      </c>
      <c r="E59" s="125"/>
      <c r="F59" s="27" t="s">
        <v>84</v>
      </c>
      <c r="G59" s="123" t="s">
        <v>85</v>
      </c>
      <c r="H59" s="124"/>
      <c r="I59" s="125"/>
    </row>
    <row r="60" spans="1:9" x14ac:dyDescent="0.15">
      <c r="A60" s="27">
        <v>5</v>
      </c>
      <c r="B60" s="33" t="s">
        <v>86</v>
      </c>
      <c r="C60" s="35"/>
      <c r="D60" s="33" t="s">
        <v>87</v>
      </c>
      <c r="E60" s="35"/>
      <c r="F60" s="27"/>
      <c r="G60" s="33" t="s">
        <v>88</v>
      </c>
      <c r="H60" s="34"/>
      <c r="I60" s="35"/>
    </row>
    <row r="61" spans="1:9" x14ac:dyDescent="0.15">
      <c r="A61" s="27">
        <v>6</v>
      </c>
      <c r="B61" s="123" t="s">
        <v>89</v>
      </c>
      <c r="C61" s="125"/>
      <c r="D61" s="123" t="s">
        <v>90</v>
      </c>
      <c r="E61" s="125"/>
      <c r="F61" s="27"/>
      <c r="G61" s="123" t="s">
        <v>91</v>
      </c>
      <c r="H61" s="124"/>
      <c r="I61" s="125"/>
    </row>
    <row r="62" spans="1:9" x14ac:dyDescent="0.15">
      <c r="A62" s="27">
        <v>7</v>
      </c>
      <c r="B62" s="33" t="s">
        <v>92</v>
      </c>
      <c r="C62" s="35"/>
      <c r="D62" s="33" t="s">
        <v>83</v>
      </c>
      <c r="E62" s="35"/>
      <c r="F62" s="27"/>
      <c r="G62" s="129" t="s">
        <v>93</v>
      </c>
      <c r="H62" s="124"/>
      <c r="I62" s="125"/>
    </row>
    <row r="63" spans="1:9" ht="58.5" customHeight="1" x14ac:dyDescent="0.15">
      <c r="A63" s="27">
        <v>8</v>
      </c>
      <c r="B63" s="123" t="s">
        <v>94</v>
      </c>
      <c r="C63" s="125"/>
      <c r="D63" s="33" t="s">
        <v>83</v>
      </c>
      <c r="E63" s="35"/>
      <c r="F63" s="27"/>
      <c r="G63" s="129" t="s">
        <v>95</v>
      </c>
      <c r="H63" s="124"/>
      <c r="I63" s="125"/>
    </row>
    <row r="64" spans="1:9" x14ac:dyDescent="0.15">
      <c r="A64" s="27">
        <v>9</v>
      </c>
      <c r="B64" s="123" t="s">
        <v>96</v>
      </c>
      <c r="C64" s="125"/>
      <c r="D64" s="123"/>
      <c r="E64" s="125"/>
      <c r="F64" s="27"/>
      <c r="G64" s="123" t="s">
        <v>97</v>
      </c>
      <c r="H64" s="124"/>
      <c r="I64" s="125"/>
    </row>
    <row r="65" spans="1:9" x14ac:dyDescent="0.15">
      <c r="A65" s="27">
        <v>10</v>
      </c>
      <c r="B65" s="123" t="s">
        <v>107</v>
      </c>
      <c r="C65" s="125"/>
      <c r="D65" s="123" t="s">
        <v>90</v>
      </c>
      <c r="E65" s="125"/>
      <c r="F65" s="27"/>
      <c r="G65" s="123" t="s">
        <v>137</v>
      </c>
      <c r="H65" s="124"/>
      <c r="I65" s="125"/>
    </row>
    <row r="66" spans="1:9" ht="61.5" customHeight="1" x14ac:dyDescent="0.15">
      <c r="A66" s="27">
        <v>11</v>
      </c>
      <c r="B66" s="123" t="s">
        <v>135</v>
      </c>
      <c r="C66" s="125"/>
      <c r="D66" s="123" t="s">
        <v>138</v>
      </c>
      <c r="E66" s="125"/>
      <c r="F66" s="27"/>
      <c r="G66" s="129" t="s">
        <v>139</v>
      </c>
      <c r="H66" s="124"/>
      <c r="I66" s="125"/>
    </row>
    <row r="67" spans="1:9" x14ac:dyDescent="0.15">
      <c r="A67" s="86">
        <v>12</v>
      </c>
      <c r="B67" s="123" t="s">
        <v>136</v>
      </c>
      <c r="C67" s="125"/>
      <c r="D67" s="123"/>
      <c r="E67" s="125"/>
      <c r="F67" s="86"/>
      <c r="G67" s="123"/>
      <c r="H67" s="124"/>
      <c r="I67" s="125"/>
    </row>
    <row r="68" spans="1:9" ht="41.25" customHeight="1" x14ac:dyDescent="0.15">
      <c r="A68" s="27">
        <v>13</v>
      </c>
      <c r="B68" s="123" t="s">
        <v>435</v>
      </c>
      <c r="C68" s="125"/>
      <c r="D68" s="123" t="s">
        <v>436</v>
      </c>
      <c r="E68" s="125"/>
      <c r="F68" s="27"/>
      <c r="G68" s="129" t="s">
        <v>437</v>
      </c>
      <c r="H68" s="130"/>
      <c r="I68" s="131"/>
    </row>
    <row r="69" spans="1:9" x14ac:dyDescent="0.15">
      <c r="A69" s="120" t="s">
        <v>28</v>
      </c>
      <c r="B69" s="121"/>
      <c r="C69" s="121"/>
      <c r="D69" s="121"/>
      <c r="E69" s="121"/>
      <c r="F69" s="121"/>
      <c r="G69" s="121"/>
      <c r="H69" s="121"/>
      <c r="I69" s="122"/>
    </row>
    <row r="70" spans="1:9" x14ac:dyDescent="0.15">
      <c r="A70" s="29"/>
      <c r="B70" s="18"/>
      <c r="C70" s="18"/>
      <c r="D70" s="18"/>
      <c r="E70" s="18"/>
      <c r="F70" s="18"/>
      <c r="G70" s="18"/>
      <c r="H70" s="18"/>
      <c r="I70" s="20"/>
    </row>
    <row r="71" spans="1:9" x14ac:dyDescent="0.15">
      <c r="A71" s="17"/>
      <c r="B71" s="18"/>
      <c r="C71" s="18"/>
      <c r="D71" s="18"/>
      <c r="E71" s="18"/>
      <c r="F71" s="18"/>
      <c r="G71" s="18"/>
      <c r="H71" s="18"/>
      <c r="I71" s="20"/>
    </row>
    <row r="72" spans="1:9" x14ac:dyDescent="0.15">
      <c r="A72" s="17"/>
      <c r="B72" s="18"/>
      <c r="C72" s="18"/>
      <c r="D72" s="18"/>
      <c r="E72" s="18"/>
      <c r="F72" s="18"/>
      <c r="G72" s="18"/>
      <c r="H72" s="18"/>
      <c r="I72" s="20"/>
    </row>
    <row r="73" spans="1:9" x14ac:dyDescent="0.15">
      <c r="A73" s="17"/>
      <c r="B73" s="18"/>
      <c r="C73" s="18"/>
      <c r="D73" s="18"/>
      <c r="E73" s="18"/>
      <c r="F73" s="18"/>
      <c r="G73" s="18"/>
      <c r="H73" s="18"/>
      <c r="I73" s="20"/>
    </row>
    <row r="74" spans="1:9" x14ac:dyDescent="0.15">
      <c r="A74" s="17"/>
      <c r="B74" s="18"/>
      <c r="C74" s="18"/>
      <c r="D74" s="18"/>
      <c r="E74" s="18"/>
      <c r="F74" s="18"/>
      <c r="G74" s="18"/>
      <c r="H74" s="18"/>
      <c r="I74" s="20"/>
    </row>
    <row r="75" spans="1:9" x14ac:dyDescent="0.15">
      <c r="A75" s="17"/>
      <c r="B75" s="18"/>
      <c r="C75" s="18"/>
      <c r="D75" s="18"/>
      <c r="E75" s="18"/>
      <c r="F75" s="18"/>
      <c r="G75" s="18"/>
      <c r="H75" s="18"/>
      <c r="I75" s="20"/>
    </row>
    <row r="76" spans="1:9" x14ac:dyDescent="0.15">
      <c r="A76" s="17"/>
      <c r="B76" s="18"/>
      <c r="C76" s="18"/>
      <c r="D76" s="18"/>
      <c r="E76" s="18"/>
      <c r="F76" s="18"/>
      <c r="G76" s="18"/>
      <c r="H76" s="18"/>
      <c r="I76" s="20"/>
    </row>
    <row r="77" spans="1:9" x14ac:dyDescent="0.15">
      <c r="A77" s="17"/>
      <c r="B77" s="18"/>
      <c r="C77" s="18"/>
      <c r="D77" s="18"/>
      <c r="E77" s="18"/>
      <c r="F77" s="18"/>
      <c r="G77" s="18"/>
      <c r="H77" s="18"/>
      <c r="I77" s="20"/>
    </row>
    <row r="78" spans="1:9" x14ac:dyDescent="0.15">
      <c r="A78" s="17"/>
      <c r="B78" s="18"/>
      <c r="C78" s="18"/>
      <c r="D78" s="18"/>
      <c r="E78" s="18"/>
      <c r="F78" s="18"/>
      <c r="G78" s="18"/>
      <c r="H78" s="18"/>
      <c r="I78" s="20"/>
    </row>
    <row r="79" spans="1:9" x14ac:dyDescent="0.15">
      <c r="A79" s="17"/>
      <c r="B79" s="18"/>
      <c r="C79" s="18"/>
      <c r="D79" s="18"/>
      <c r="E79" s="18"/>
      <c r="F79" s="18"/>
      <c r="G79" s="18"/>
      <c r="H79" s="18"/>
      <c r="I79" s="20"/>
    </row>
    <row r="80" spans="1:9" x14ac:dyDescent="0.15">
      <c r="A80" s="17"/>
      <c r="B80" s="18"/>
      <c r="C80" s="18"/>
      <c r="D80" s="18"/>
      <c r="E80" s="18"/>
      <c r="F80" s="18"/>
      <c r="G80" s="18"/>
      <c r="H80" s="18"/>
      <c r="I80" s="20"/>
    </row>
    <row r="81" spans="1:9" x14ac:dyDescent="0.15">
      <c r="A81" s="17"/>
      <c r="B81" s="18"/>
      <c r="C81" s="18"/>
      <c r="D81" s="18"/>
      <c r="E81" s="18"/>
      <c r="F81" s="18"/>
      <c r="G81" s="18"/>
      <c r="H81" s="18"/>
      <c r="I81" s="20"/>
    </row>
    <row r="82" spans="1:9" x14ac:dyDescent="0.15">
      <c r="A82" s="17"/>
      <c r="B82" s="18"/>
      <c r="C82" s="18"/>
      <c r="D82" s="18"/>
      <c r="E82" s="18"/>
      <c r="F82" s="18"/>
      <c r="G82" s="18"/>
      <c r="H82" s="18"/>
      <c r="I82" s="20"/>
    </row>
    <row r="83" spans="1:9" x14ac:dyDescent="0.15">
      <c r="A83" s="17"/>
      <c r="B83" s="18"/>
      <c r="C83" s="18"/>
      <c r="D83" s="18"/>
      <c r="E83" s="18"/>
      <c r="F83" s="18"/>
      <c r="G83" s="18"/>
      <c r="H83" s="18"/>
      <c r="I83" s="20"/>
    </row>
    <row r="84" spans="1:9" x14ac:dyDescent="0.15">
      <c r="A84" s="17"/>
      <c r="B84" s="18"/>
      <c r="C84" s="18"/>
      <c r="D84" s="18"/>
      <c r="E84" s="18"/>
      <c r="F84" s="18"/>
      <c r="G84" s="18"/>
      <c r="H84" s="18"/>
      <c r="I84" s="20"/>
    </row>
    <row r="85" spans="1:9" x14ac:dyDescent="0.15">
      <c r="A85" s="17"/>
      <c r="B85" s="18"/>
      <c r="C85" s="18"/>
      <c r="D85" s="18"/>
      <c r="E85" s="18"/>
      <c r="F85" s="18"/>
      <c r="G85" s="18"/>
      <c r="H85" s="18"/>
      <c r="I85" s="20"/>
    </row>
    <row r="86" spans="1:9" x14ac:dyDescent="0.15">
      <c r="A86" s="17"/>
      <c r="B86" s="18"/>
      <c r="C86" s="18"/>
      <c r="D86" s="18"/>
      <c r="E86" s="18"/>
      <c r="F86" s="18"/>
      <c r="G86" s="18"/>
      <c r="H86" s="18"/>
      <c r="I86" s="20"/>
    </row>
    <row r="87" spans="1:9" x14ac:dyDescent="0.15">
      <c r="A87" s="17"/>
      <c r="B87" s="18"/>
      <c r="C87" s="18"/>
      <c r="D87" s="18"/>
      <c r="E87" s="18"/>
      <c r="F87" s="18"/>
      <c r="G87" s="18"/>
      <c r="H87" s="18"/>
      <c r="I87" s="20"/>
    </row>
    <row r="88" spans="1:9" x14ac:dyDescent="0.15">
      <c r="A88" s="17"/>
      <c r="B88" s="18"/>
      <c r="C88" s="18"/>
      <c r="D88" s="18"/>
      <c r="E88" s="18"/>
      <c r="F88" s="18"/>
      <c r="G88" s="18"/>
      <c r="H88" s="18"/>
      <c r="I88" s="20"/>
    </row>
    <row r="89" spans="1:9" x14ac:dyDescent="0.15">
      <c r="A89" s="17"/>
      <c r="B89" s="18"/>
      <c r="C89" s="18"/>
      <c r="D89" s="18"/>
      <c r="E89" s="18"/>
      <c r="F89" s="18"/>
      <c r="G89" s="18"/>
      <c r="H89" s="18"/>
      <c r="I89" s="20"/>
    </row>
    <row r="90" spans="1:9" x14ac:dyDescent="0.15">
      <c r="A90" s="17"/>
      <c r="B90" s="18" t="s">
        <v>98</v>
      </c>
      <c r="C90" s="18"/>
      <c r="D90" s="18"/>
      <c r="E90" s="18"/>
      <c r="F90" s="18"/>
      <c r="G90" s="18"/>
      <c r="H90" s="18"/>
      <c r="I90" s="20"/>
    </row>
    <row r="91" spans="1:9" x14ac:dyDescent="0.15">
      <c r="A91" s="17"/>
      <c r="B91" s="40">
        <v>1</v>
      </c>
      <c r="C91" s="118" t="s">
        <v>99</v>
      </c>
      <c r="D91" s="118"/>
      <c r="E91" s="118"/>
      <c r="F91" s="118"/>
      <c r="G91" s="18"/>
      <c r="H91" s="18"/>
      <c r="I91" s="20"/>
    </row>
    <row r="92" spans="1:9" ht="36" customHeight="1" x14ac:dyDescent="0.15">
      <c r="A92" s="17"/>
      <c r="B92" s="40">
        <v>2</v>
      </c>
      <c r="C92" s="118" t="s">
        <v>101</v>
      </c>
      <c r="D92" s="118"/>
      <c r="E92" s="118"/>
      <c r="F92" s="118"/>
      <c r="G92" s="18"/>
      <c r="H92" s="18"/>
      <c r="I92" s="20"/>
    </row>
    <row r="93" spans="1:9" ht="27" customHeight="1" x14ac:dyDescent="0.15">
      <c r="A93" s="17"/>
      <c r="B93" s="40">
        <v>3</v>
      </c>
      <c r="C93" s="118" t="s">
        <v>100</v>
      </c>
      <c r="D93" s="118"/>
      <c r="E93" s="118"/>
      <c r="F93" s="118"/>
      <c r="G93" s="18"/>
      <c r="H93" s="18"/>
      <c r="I93" s="20"/>
    </row>
    <row r="94" spans="1:9" ht="28.5" customHeight="1" x14ac:dyDescent="0.15">
      <c r="A94" s="17"/>
      <c r="B94" s="40">
        <v>4</v>
      </c>
      <c r="C94" s="118" t="s">
        <v>102</v>
      </c>
      <c r="D94" s="118"/>
      <c r="E94" s="118"/>
      <c r="F94" s="118"/>
      <c r="G94" s="18"/>
      <c r="H94" s="18"/>
      <c r="I94" s="20"/>
    </row>
    <row r="95" spans="1:9" x14ac:dyDescent="0.15">
      <c r="A95" s="17"/>
      <c r="B95" s="18"/>
      <c r="C95" s="18"/>
      <c r="D95" s="18"/>
      <c r="E95" s="18"/>
      <c r="F95" s="18"/>
      <c r="G95" s="18"/>
      <c r="H95" s="18"/>
      <c r="I95" s="20"/>
    </row>
    <row r="96" spans="1:9" x14ac:dyDescent="0.15">
      <c r="A96" s="17"/>
      <c r="B96" s="18"/>
      <c r="C96" s="18"/>
      <c r="D96" s="18"/>
      <c r="E96" s="18"/>
      <c r="F96" s="18"/>
      <c r="G96" s="18"/>
      <c r="H96" s="18"/>
      <c r="I96" s="20"/>
    </row>
    <row r="97" spans="1:9" x14ac:dyDescent="0.15">
      <c r="A97" s="21"/>
      <c r="B97" s="22"/>
      <c r="C97" s="22"/>
      <c r="D97" s="22"/>
      <c r="E97" s="22"/>
      <c r="F97" s="22"/>
      <c r="G97" s="22"/>
      <c r="H97" s="22"/>
      <c r="I97" s="23"/>
    </row>
  </sheetData>
  <mergeCells count="46">
    <mergeCell ref="C94:F94"/>
    <mergeCell ref="A69:I69"/>
    <mergeCell ref="B63:C63"/>
    <mergeCell ref="G63:I63"/>
    <mergeCell ref="C91:F91"/>
    <mergeCell ref="C92:F92"/>
    <mergeCell ref="G62:I62"/>
    <mergeCell ref="B65:C65"/>
    <mergeCell ref="D65:E65"/>
    <mergeCell ref="G65:I65"/>
    <mergeCell ref="C93:F93"/>
    <mergeCell ref="B67:C67"/>
    <mergeCell ref="D67:E67"/>
    <mergeCell ref="G67:I67"/>
    <mergeCell ref="B58:C58"/>
    <mergeCell ref="D58:E58"/>
    <mergeCell ref="G58:I58"/>
    <mergeCell ref="B61:C61"/>
    <mergeCell ref="D61:E61"/>
    <mergeCell ref="G61:I61"/>
    <mergeCell ref="B56:C56"/>
    <mergeCell ref="D56:E56"/>
    <mergeCell ref="G56:I56"/>
    <mergeCell ref="D57:E57"/>
    <mergeCell ref="G57:I57"/>
    <mergeCell ref="A1:I1"/>
    <mergeCell ref="C2:G2"/>
    <mergeCell ref="C3:G3"/>
    <mergeCell ref="C4:G4"/>
    <mergeCell ref="C5:G5"/>
    <mergeCell ref="C6:G6"/>
    <mergeCell ref="B68:C68"/>
    <mergeCell ref="D68:E68"/>
    <mergeCell ref="G68:I68"/>
    <mergeCell ref="B64:C64"/>
    <mergeCell ref="D64:E64"/>
    <mergeCell ref="G64:I64"/>
    <mergeCell ref="B66:C66"/>
    <mergeCell ref="D66:E66"/>
    <mergeCell ref="G66:I66"/>
    <mergeCell ref="D59:E59"/>
    <mergeCell ref="G59:I59"/>
    <mergeCell ref="A8:I8"/>
    <mergeCell ref="A54:I54"/>
    <mergeCell ref="B55:C55"/>
    <mergeCell ref="G55:I55"/>
  </mergeCells>
  <phoneticPr fontId="1"/>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71"/>
  <sheetViews>
    <sheetView topLeftCell="A7" workbookViewId="0">
      <selection activeCell="L28" sqref="L28"/>
    </sheetView>
  </sheetViews>
  <sheetFormatPr defaultRowHeight="13.5" x14ac:dyDescent="0.15"/>
  <cols>
    <col min="1" max="9" width="13" customWidth="1"/>
  </cols>
  <sheetData>
    <row r="1" spans="1:9" x14ac:dyDescent="0.15">
      <c r="A1" s="120" t="s">
        <v>0</v>
      </c>
      <c r="B1" s="121"/>
      <c r="C1" s="121"/>
      <c r="D1" s="121"/>
      <c r="E1" s="121"/>
      <c r="F1" s="121"/>
      <c r="G1" s="121"/>
      <c r="H1" s="121"/>
      <c r="I1" s="122"/>
    </row>
    <row r="2" spans="1:9" x14ac:dyDescent="0.15">
      <c r="A2" s="1" t="s">
        <v>1</v>
      </c>
      <c r="B2" s="2" t="s">
        <v>2</v>
      </c>
      <c r="C2" s="123"/>
      <c r="D2" s="124"/>
      <c r="E2" s="124"/>
      <c r="F2" s="124"/>
      <c r="G2" s="125"/>
      <c r="H2" s="5" t="s">
        <v>3</v>
      </c>
      <c r="I2" s="6"/>
    </row>
    <row r="3" spans="1:9" x14ac:dyDescent="0.15">
      <c r="A3" s="7"/>
      <c r="B3" s="2" t="s">
        <v>4</v>
      </c>
      <c r="C3" s="123"/>
      <c r="D3" s="124"/>
      <c r="E3" s="124"/>
      <c r="F3" s="124"/>
      <c r="G3" s="125"/>
      <c r="H3" s="5" t="s">
        <v>5</v>
      </c>
      <c r="I3" s="6"/>
    </row>
    <row r="4" spans="1:9" x14ac:dyDescent="0.15">
      <c r="A4" s="7"/>
      <c r="B4" s="2" t="s">
        <v>6</v>
      </c>
      <c r="C4" s="123"/>
      <c r="D4" s="124"/>
      <c r="E4" s="124"/>
      <c r="F4" s="124"/>
      <c r="G4" s="125"/>
      <c r="H4" s="5" t="s">
        <v>7</v>
      </c>
      <c r="I4" s="8"/>
    </row>
    <row r="5" spans="1:9" x14ac:dyDescent="0.15">
      <c r="A5" s="9" t="s">
        <v>8</v>
      </c>
      <c r="B5" s="2" t="s">
        <v>9</v>
      </c>
      <c r="C5" s="123"/>
      <c r="D5" s="124"/>
      <c r="E5" s="124"/>
      <c r="F5" s="124"/>
      <c r="G5" s="125"/>
      <c r="H5" s="5" t="s">
        <v>10</v>
      </c>
      <c r="I5" s="8"/>
    </row>
    <row r="6" spans="1:9" x14ac:dyDescent="0.15">
      <c r="A6" s="10"/>
      <c r="B6" s="2" t="s">
        <v>11</v>
      </c>
      <c r="C6" s="129" t="s">
        <v>79</v>
      </c>
      <c r="D6" s="124"/>
      <c r="E6" s="124"/>
      <c r="F6" s="124"/>
      <c r="G6" s="125"/>
      <c r="H6" s="5" t="s">
        <v>12</v>
      </c>
      <c r="I6" s="8"/>
    </row>
    <row r="7" spans="1:9" x14ac:dyDescent="0.15">
      <c r="A7" s="11"/>
      <c r="B7" s="2" t="s">
        <v>13</v>
      </c>
      <c r="C7" s="12"/>
      <c r="D7" s="13"/>
      <c r="E7" s="13"/>
      <c r="F7" s="13"/>
      <c r="G7" s="13"/>
      <c r="H7" s="5"/>
      <c r="I7" s="8"/>
    </row>
    <row r="8" spans="1:9" x14ac:dyDescent="0.15">
      <c r="A8" s="120" t="s">
        <v>14</v>
      </c>
      <c r="B8" s="121"/>
      <c r="C8" s="121"/>
      <c r="D8" s="121"/>
      <c r="E8" s="121"/>
      <c r="F8" s="121"/>
      <c r="G8" s="121"/>
      <c r="H8" s="121"/>
      <c r="I8" s="122"/>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21"/>
      <c r="B48" s="22"/>
      <c r="C48" s="22"/>
      <c r="D48" s="22"/>
      <c r="E48" s="22"/>
      <c r="F48" s="22"/>
      <c r="G48" s="22"/>
      <c r="H48" s="22"/>
      <c r="I48" s="23"/>
    </row>
    <row r="49" spans="1:9" x14ac:dyDescent="0.15">
      <c r="A49" s="120" t="s">
        <v>15</v>
      </c>
      <c r="B49" s="121"/>
      <c r="C49" s="121"/>
      <c r="D49" s="121"/>
      <c r="E49" s="121"/>
      <c r="F49" s="121"/>
      <c r="G49" s="121"/>
      <c r="H49" s="121"/>
      <c r="I49" s="122"/>
    </row>
    <row r="50" spans="1:9" x14ac:dyDescent="0.15">
      <c r="A50" s="24" t="s">
        <v>16</v>
      </c>
      <c r="B50" s="126" t="s">
        <v>17</v>
      </c>
      <c r="C50" s="127"/>
      <c r="D50" s="25" t="s">
        <v>18</v>
      </c>
      <c r="E50" s="26"/>
      <c r="F50" s="24" t="s">
        <v>19</v>
      </c>
      <c r="G50" s="126" t="s">
        <v>20</v>
      </c>
      <c r="H50" s="128"/>
      <c r="I50" s="127"/>
    </row>
    <row r="51" spans="1:9" x14ac:dyDescent="0.15">
      <c r="A51" s="27">
        <v>1</v>
      </c>
      <c r="B51" s="123" t="s">
        <v>34</v>
      </c>
      <c r="C51" s="125"/>
      <c r="D51" s="123" t="s">
        <v>35</v>
      </c>
      <c r="E51" s="125"/>
      <c r="F51" s="27" t="s">
        <v>22</v>
      </c>
      <c r="G51" s="123"/>
      <c r="H51" s="124"/>
      <c r="I51" s="125"/>
    </row>
    <row r="52" spans="1:9" x14ac:dyDescent="0.15">
      <c r="A52" s="27">
        <v>2</v>
      </c>
      <c r="B52" s="36"/>
      <c r="C52" s="37"/>
      <c r="D52" s="123" t="s">
        <v>39</v>
      </c>
      <c r="E52" s="125"/>
      <c r="F52" s="27" t="s">
        <v>22</v>
      </c>
      <c r="G52" s="123" t="s">
        <v>44</v>
      </c>
      <c r="H52" s="124"/>
      <c r="I52" s="125"/>
    </row>
    <row r="53" spans="1:9" x14ac:dyDescent="0.15">
      <c r="A53" s="27">
        <v>3</v>
      </c>
      <c r="B53" s="123" t="s">
        <v>80</v>
      </c>
      <c r="C53" s="125"/>
      <c r="D53" s="123" t="s">
        <v>39</v>
      </c>
      <c r="E53" s="125"/>
      <c r="F53" s="27"/>
      <c r="G53" s="123" t="s">
        <v>81</v>
      </c>
      <c r="H53" s="124"/>
      <c r="I53" s="125"/>
    </row>
    <row r="54" spans="1:9" ht="85.5" customHeight="1" x14ac:dyDescent="0.15">
      <c r="A54" s="27">
        <v>4</v>
      </c>
      <c r="B54" s="36" t="s">
        <v>140</v>
      </c>
      <c r="C54" s="37"/>
      <c r="D54" s="123" t="s">
        <v>83</v>
      </c>
      <c r="E54" s="125"/>
      <c r="F54" s="27" t="s">
        <v>84</v>
      </c>
      <c r="G54" s="129" t="s">
        <v>141</v>
      </c>
      <c r="H54" s="124"/>
      <c r="I54" s="125"/>
    </row>
    <row r="55" spans="1:9" x14ac:dyDescent="0.15">
      <c r="A55" s="27">
        <v>5</v>
      </c>
      <c r="B55" s="36" t="s">
        <v>142</v>
      </c>
      <c r="C55" s="37"/>
      <c r="D55" s="36"/>
      <c r="E55" s="37"/>
      <c r="F55" s="27"/>
      <c r="G55" s="36" t="s">
        <v>143</v>
      </c>
      <c r="H55" s="38"/>
      <c r="I55" s="37"/>
    </row>
    <row r="56" spans="1:9" x14ac:dyDescent="0.15">
      <c r="A56" s="27">
        <v>6</v>
      </c>
      <c r="B56" s="123" t="s">
        <v>144</v>
      </c>
      <c r="C56" s="125"/>
      <c r="D56" s="123" t="s">
        <v>35</v>
      </c>
      <c r="E56" s="125"/>
      <c r="F56" s="27"/>
      <c r="G56" s="123" t="s">
        <v>145</v>
      </c>
      <c r="H56" s="124"/>
      <c r="I56" s="125"/>
    </row>
    <row r="57" spans="1:9" x14ac:dyDescent="0.15">
      <c r="A57" s="120" t="s">
        <v>28</v>
      </c>
      <c r="B57" s="121"/>
      <c r="C57" s="121"/>
      <c r="D57" s="121"/>
      <c r="E57" s="121"/>
      <c r="F57" s="121"/>
      <c r="G57" s="121"/>
      <c r="H57" s="121"/>
      <c r="I57" s="122"/>
    </row>
    <row r="58" spans="1:9" x14ac:dyDescent="0.15">
      <c r="A58" s="29"/>
      <c r="B58" s="18"/>
      <c r="C58" s="18"/>
      <c r="D58" s="18"/>
      <c r="E58" s="18"/>
      <c r="F58" s="18"/>
      <c r="G58" s="18"/>
      <c r="H58" s="18"/>
      <c r="I58" s="20"/>
    </row>
    <row r="59" spans="1:9" x14ac:dyDescent="0.15">
      <c r="A59" s="17"/>
      <c r="B59" s="18"/>
      <c r="C59" s="18"/>
      <c r="D59" s="18"/>
      <c r="E59" s="18"/>
      <c r="F59" s="18"/>
      <c r="G59" s="18"/>
      <c r="H59" s="18"/>
      <c r="I59" s="20"/>
    </row>
    <row r="60" spans="1:9" x14ac:dyDescent="0.15">
      <c r="A60" s="17"/>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17"/>
      <c r="B68" s="18"/>
      <c r="C68" s="18"/>
      <c r="D68" s="18"/>
      <c r="E68" s="18"/>
      <c r="F68" s="18"/>
      <c r="G68" s="18"/>
      <c r="H68" s="18"/>
      <c r="I68" s="20"/>
    </row>
    <row r="69" spans="1:9" x14ac:dyDescent="0.15">
      <c r="A69" s="17"/>
      <c r="B69" s="18"/>
      <c r="C69" s="18"/>
      <c r="D69" s="18"/>
      <c r="E69" s="18"/>
      <c r="F69" s="18"/>
      <c r="G69" s="18"/>
      <c r="H69" s="18"/>
      <c r="I69" s="20"/>
    </row>
    <row r="70" spans="1:9" x14ac:dyDescent="0.15">
      <c r="A70" s="17"/>
      <c r="B70" s="18"/>
      <c r="C70" s="18"/>
      <c r="D70" s="18"/>
      <c r="E70" s="18"/>
      <c r="F70" s="18"/>
      <c r="G70" s="18"/>
      <c r="H70" s="18"/>
      <c r="I70" s="20"/>
    </row>
    <row r="71" spans="1:9" x14ac:dyDescent="0.15">
      <c r="A71" s="21"/>
      <c r="B71" s="22"/>
      <c r="C71" s="22"/>
      <c r="D71" s="22"/>
      <c r="E71" s="22"/>
      <c r="F71" s="22"/>
      <c r="G71" s="22"/>
      <c r="H71" s="22"/>
      <c r="I71" s="23"/>
    </row>
  </sheetData>
  <mergeCells count="24">
    <mergeCell ref="C6:G6"/>
    <mergeCell ref="A1:I1"/>
    <mergeCell ref="C2:G2"/>
    <mergeCell ref="C3:G3"/>
    <mergeCell ref="C4:G4"/>
    <mergeCell ref="C5:G5"/>
    <mergeCell ref="A8:I8"/>
    <mergeCell ref="A49:I49"/>
    <mergeCell ref="B50:C50"/>
    <mergeCell ref="G50:I50"/>
    <mergeCell ref="B51:C51"/>
    <mergeCell ref="D51:E51"/>
    <mergeCell ref="G51:I51"/>
    <mergeCell ref="A57:I57"/>
    <mergeCell ref="B56:C56"/>
    <mergeCell ref="D56:E56"/>
    <mergeCell ref="G56:I56"/>
    <mergeCell ref="D52:E52"/>
    <mergeCell ref="G52:I52"/>
    <mergeCell ref="B53:C53"/>
    <mergeCell ref="D53:E53"/>
    <mergeCell ref="G53:I53"/>
    <mergeCell ref="D54:E54"/>
    <mergeCell ref="G54:I54"/>
  </mergeCells>
  <phoneticPr fontId="1"/>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I76"/>
  <sheetViews>
    <sheetView topLeftCell="A16" workbookViewId="0">
      <selection activeCell="B68" sqref="B68:H68"/>
    </sheetView>
  </sheetViews>
  <sheetFormatPr defaultRowHeight="13.5" x14ac:dyDescent="0.15"/>
  <cols>
    <col min="1" max="9" width="13" customWidth="1"/>
  </cols>
  <sheetData>
    <row r="1" spans="1:9" x14ac:dyDescent="0.15">
      <c r="A1" s="120" t="s">
        <v>0</v>
      </c>
      <c r="B1" s="121"/>
      <c r="C1" s="121"/>
      <c r="D1" s="121"/>
      <c r="E1" s="121"/>
      <c r="F1" s="121"/>
      <c r="G1" s="121"/>
      <c r="H1" s="121"/>
      <c r="I1" s="122"/>
    </row>
    <row r="2" spans="1:9" x14ac:dyDescent="0.15">
      <c r="A2" s="1" t="s">
        <v>1</v>
      </c>
      <c r="B2" s="2" t="s">
        <v>2</v>
      </c>
      <c r="C2" s="123"/>
      <c r="D2" s="124"/>
      <c r="E2" s="124"/>
      <c r="F2" s="124"/>
      <c r="G2" s="125"/>
      <c r="H2" s="5" t="s">
        <v>3</v>
      </c>
      <c r="I2" s="6"/>
    </row>
    <row r="3" spans="1:9" x14ac:dyDescent="0.15">
      <c r="A3" s="7"/>
      <c r="B3" s="2" t="s">
        <v>4</v>
      </c>
      <c r="C3" s="123"/>
      <c r="D3" s="124"/>
      <c r="E3" s="124"/>
      <c r="F3" s="124"/>
      <c r="G3" s="125"/>
      <c r="H3" s="5" t="s">
        <v>5</v>
      </c>
      <c r="I3" s="6"/>
    </row>
    <row r="4" spans="1:9" x14ac:dyDescent="0.15">
      <c r="A4" s="7"/>
      <c r="B4" s="2" t="s">
        <v>6</v>
      </c>
      <c r="C4" s="123"/>
      <c r="D4" s="124"/>
      <c r="E4" s="124"/>
      <c r="F4" s="124"/>
      <c r="G4" s="125"/>
      <c r="H4" s="5" t="s">
        <v>7</v>
      </c>
      <c r="I4" s="8"/>
    </row>
    <row r="5" spans="1:9" x14ac:dyDescent="0.15">
      <c r="A5" s="9" t="s">
        <v>8</v>
      </c>
      <c r="B5" s="2" t="s">
        <v>9</v>
      </c>
      <c r="C5" s="123"/>
      <c r="D5" s="124"/>
      <c r="E5" s="124"/>
      <c r="F5" s="124"/>
      <c r="G5" s="125"/>
      <c r="H5" s="5" t="s">
        <v>10</v>
      </c>
      <c r="I5" s="8"/>
    </row>
    <row r="6" spans="1:9" x14ac:dyDescent="0.15">
      <c r="A6" s="10"/>
      <c r="B6" s="2" t="s">
        <v>11</v>
      </c>
      <c r="C6" s="129" t="s">
        <v>146</v>
      </c>
      <c r="D6" s="124"/>
      <c r="E6" s="124"/>
      <c r="F6" s="124"/>
      <c r="G6" s="125"/>
      <c r="H6" s="5" t="s">
        <v>12</v>
      </c>
      <c r="I6" s="8"/>
    </row>
    <row r="7" spans="1:9" x14ac:dyDescent="0.15">
      <c r="A7" s="11"/>
      <c r="B7" s="2" t="s">
        <v>13</v>
      </c>
      <c r="C7" s="12"/>
      <c r="D7" s="13"/>
      <c r="E7" s="13"/>
      <c r="F7" s="13"/>
      <c r="G7" s="13"/>
      <c r="H7" s="5"/>
      <c r="I7" s="8"/>
    </row>
    <row r="8" spans="1:9" x14ac:dyDescent="0.15">
      <c r="A8" s="120" t="s">
        <v>14</v>
      </c>
      <c r="B8" s="121"/>
      <c r="C8" s="121"/>
      <c r="D8" s="121"/>
      <c r="E8" s="121"/>
      <c r="F8" s="121"/>
      <c r="G8" s="121"/>
      <c r="H8" s="121"/>
      <c r="I8" s="122"/>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21"/>
      <c r="B48" s="22"/>
      <c r="C48" s="22"/>
      <c r="D48" s="22"/>
      <c r="E48" s="22"/>
      <c r="F48" s="22"/>
      <c r="G48" s="22"/>
      <c r="H48" s="22"/>
      <c r="I48" s="23"/>
    </row>
    <row r="49" spans="1:9" x14ac:dyDescent="0.15">
      <c r="A49" s="120" t="s">
        <v>15</v>
      </c>
      <c r="B49" s="121"/>
      <c r="C49" s="121"/>
      <c r="D49" s="121"/>
      <c r="E49" s="121"/>
      <c r="F49" s="121"/>
      <c r="G49" s="121"/>
      <c r="H49" s="121"/>
      <c r="I49" s="122"/>
    </row>
    <row r="50" spans="1:9" x14ac:dyDescent="0.15">
      <c r="A50" s="24" t="s">
        <v>16</v>
      </c>
      <c r="B50" s="126" t="s">
        <v>17</v>
      </c>
      <c r="C50" s="127"/>
      <c r="D50" s="25" t="s">
        <v>18</v>
      </c>
      <c r="E50" s="26"/>
      <c r="F50" s="24" t="s">
        <v>19</v>
      </c>
      <c r="G50" s="126" t="s">
        <v>20</v>
      </c>
      <c r="H50" s="128"/>
      <c r="I50" s="127"/>
    </row>
    <row r="51" spans="1:9" x14ac:dyDescent="0.15">
      <c r="A51" s="27">
        <v>1</v>
      </c>
      <c r="B51" s="123" t="s">
        <v>34</v>
      </c>
      <c r="C51" s="125"/>
      <c r="D51" s="123" t="s">
        <v>35</v>
      </c>
      <c r="E51" s="125"/>
      <c r="F51" s="27" t="s">
        <v>22</v>
      </c>
      <c r="G51" s="123"/>
      <c r="H51" s="124"/>
      <c r="I51" s="125"/>
    </row>
    <row r="52" spans="1:9" x14ac:dyDescent="0.15">
      <c r="A52" s="27">
        <v>2</v>
      </c>
      <c r="B52" s="36"/>
      <c r="C52" s="37"/>
      <c r="D52" s="123" t="s">
        <v>39</v>
      </c>
      <c r="E52" s="125"/>
      <c r="F52" s="27" t="s">
        <v>22</v>
      </c>
      <c r="G52" s="123" t="s">
        <v>44</v>
      </c>
      <c r="H52" s="124"/>
      <c r="I52" s="125"/>
    </row>
    <row r="53" spans="1:9" x14ac:dyDescent="0.15">
      <c r="A53" s="27">
        <v>3</v>
      </c>
      <c r="B53" s="123" t="s">
        <v>147</v>
      </c>
      <c r="C53" s="125"/>
      <c r="D53" s="123" t="s">
        <v>39</v>
      </c>
      <c r="E53" s="125"/>
      <c r="F53" s="27"/>
      <c r="G53" s="123" t="s">
        <v>81</v>
      </c>
      <c r="H53" s="124"/>
      <c r="I53" s="125"/>
    </row>
    <row r="54" spans="1:9" ht="68.25" customHeight="1" x14ac:dyDescent="0.15">
      <c r="A54" s="27">
        <v>4</v>
      </c>
      <c r="B54" s="36" t="s">
        <v>148</v>
      </c>
      <c r="C54" s="37"/>
      <c r="D54" s="123" t="s">
        <v>108</v>
      </c>
      <c r="E54" s="125"/>
      <c r="F54" s="27" t="s">
        <v>84</v>
      </c>
      <c r="G54" s="129" t="s">
        <v>149</v>
      </c>
      <c r="H54" s="124"/>
      <c r="I54" s="125"/>
    </row>
    <row r="55" spans="1:9" ht="48.75" customHeight="1" x14ac:dyDescent="0.15">
      <c r="A55" s="27">
        <v>5</v>
      </c>
      <c r="B55" s="36" t="s">
        <v>150</v>
      </c>
      <c r="C55" s="37"/>
      <c r="D55" s="36" t="s">
        <v>83</v>
      </c>
      <c r="E55" s="37"/>
      <c r="F55" s="27"/>
      <c r="G55" s="129" t="s">
        <v>151</v>
      </c>
      <c r="H55" s="124"/>
      <c r="I55" s="125"/>
    </row>
    <row r="56" spans="1:9" x14ac:dyDescent="0.15">
      <c r="A56" s="27">
        <v>6</v>
      </c>
      <c r="B56" s="123" t="s">
        <v>154</v>
      </c>
      <c r="C56" s="125"/>
      <c r="D56" s="123" t="s">
        <v>83</v>
      </c>
      <c r="E56" s="125"/>
      <c r="F56" s="27"/>
      <c r="G56" s="123" t="s">
        <v>155</v>
      </c>
      <c r="H56" s="124"/>
      <c r="I56" s="125"/>
    </row>
    <row r="57" spans="1:9" x14ac:dyDescent="0.15">
      <c r="A57" s="27">
        <v>7</v>
      </c>
      <c r="B57" s="123" t="s">
        <v>115</v>
      </c>
      <c r="C57" s="125"/>
      <c r="D57" s="123" t="s">
        <v>83</v>
      </c>
      <c r="E57" s="125"/>
      <c r="F57" s="27"/>
      <c r="G57" s="123" t="s">
        <v>152</v>
      </c>
      <c r="H57" s="124"/>
      <c r="I57" s="125"/>
    </row>
    <row r="58" spans="1:9" x14ac:dyDescent="0.15">
      <c r="A58" s="27">
        <v>8</v>
      </c>
      <c r="B58" s="123" t="s">
        <v>107</v>
      </c>
      <c r="C58" s="125"/>
      <c r="D58" s="123" t="s">
        <v>108</v>
      </c>
      <c r="E58" s="125"/>
      <c r="F58" s="27"/>
      <c r="G58" s="123" t="s">
        <v>156</v>
      </c>
      <c r="H58" s="124"/>
      <c r="I58" s="125"/>
    </row>
    <row r="59" spans="1:9" x14ac:dyDescent="0.15">
      <c r="A59" s="27">
        <v>9</v>
      </c>
      <c r="B59" s="123" t="s">
        <v>158</v>
      </c>
      <c r="C59" s="125"/>
      <c r="D59" s="123" t="s">
        <v>83</v>
      </c>
      <c r="E59" s="125"/>
      <c r="F59" s="27"/>
      <c r="G59" s="123" t="s">
        <v>158</v>
      </c>
      <c r="H59" s="124"/>
      <c r="I59" s="125"/>
    </row>
    <row r="60" spans="1:9" ht="34.5" customHeight="1" x14ac:dyDescent="0.15">
      <c r="A60" s="27">
        <v>10</v>
      </c>
      <c r="B60" s="123" t="s">
        <v>297</v>
      </c>
      <c r="C60" s="125"/>
      <c r="D60" s="123" t="s">
        <v>83</v>
      </c>
      <c r="E60" s="125"/>
      <c r="F60" s="27"/>
      <c r="G60" s="129" t="s">
        <v>298</v>
      </c>
      <c r="H60" s="124"/>
      <c r="I60" s="125"/>
    </row>
    <row r="61" spans="1:9" ht="34.5" customHeight="1" x14ac:dyDescent="0.15">
      <c r="A61" s="27">
        <v>11</v>
      </c>
      <c r="B61" s="123" t="s">
        <v>159</v>
      </c>
      <c r="C61" s="125"/>
      <c r="D61" s="123" t="s">
        <v>35</v>
      </c>
      <c r="E61" s="125"/>
      <c r="F61" s="27"/>
      <c r="G61" s="129" t="s">
        <v>160</v>
      </c>
      <c r="H61" s="124"/>
      <c r="I61" s="125"/>
    </row>
    <row r="62" spans="1:9" x14ac:dyDescent="0.15">
      <c r="A62" s="120" t="s">
        <v>28</v>
      </c>
      <c r="B62" s="121"/>
      <c r="C62" s="121"/>
      <c r="D62" s="121"/>
      <c r="E62" s="121"/>
      <c r="F62" s="121"/>
      <c r="G62" s="121"/>
      <c r="H62" s="121"/>
      <c r="I62" s="122"/>
    </row>
    <row r="63" spans="1:9" x14ac:dyDescent="0.15">
      <c r="A63" s="29"/>
      <c r="B63" s="18"/>
      <c r="C63" s="18"/>
      <c r="D63" s="18"/>
      <c r="E63" s="18"/>
      <c r="F63" s="18"/>
      <c r="G63" s="18"/>
      <c r="H63" s="18"/>
      <c r="I63" s="20"/>
    </row>
    <row r="64" spans="1:9" x14ac:dyDescent="0.15">
      <c r="A64" s="17" t="s">
        <v>161</v>
      </c>
      <c r="B64" s="18"/>
      <c r="C64" s="18"/>
      <c r="D64" s="18"/>
      <c r="E64" s="18"/>
      <c r="F64" s="18"/>
      <c r="G64" s="18"/>
      <c r="H64" s="18"/>
      <c r="I64" s="20"/>
    </row>
    <row r="65" spans="1:9" x14ac:dyDescent="0.15">
      <c r="A65" s="17" t="s">
        <v>163</v>
      </c>
      <c r="B65" s="18"/>
      <c r="C65" s="18"/>
      <c r="D65" s="18"/>
      <c r="E65" s="18"/>
      <c r="F65" s="18"/>
      <c r="G65" s="18"/>
      <c r="H65" s="18"/>
      <c r="I65" s="20"/>
    </row>
    <row r="66" spans="1:9" x14ac:dyDescent="0.15">
      <c r="H66" s="18"/>
      <c r="I66" s="20"/>
    </row>
    <row r="67" spans="1:9" x14ac:dyDescent="0.15">
      <c r="A67" s="42" t="s">
        <v>165</v>
      </c>
      <c r="B67" s="2">
        <v>1</v>
      </c>
      <c r="C67" s="2">
        <v>2</v>
      </c>
      <c r="D67" s="2">
        <v>3</v>
      </c>
      <c r="E67" s="2">
        <v>4</v>
      </c>
      <c r="F67" s="2">
        <v>5</v>
      </c>
      <c r="G67" s="2">
        <v>6</v>
      </c>
      <c r="H67" s="2">
        <v>7</v>
      </c>
      <c r="I67" s="20"/>
    </row>
    <row r="68" spans="1:9" x14ac:dyDescent="0.15">
      <c r="A68" s="42" t="s">
        <v>164</v>
      </c>
      <c r="B68" s="49" t="s">
        <v>162</v>
      </c>
      <c r="C68" s="50" t="s">
        <v>150</v>
      </c>
      <c r="D68" s="50" t="s">
        <v>153</v>
      </c>
      <c r="E68" s="50" t="s">
        <v>114</v>
      </c>
      <c r="F68" s="50" t="s">
        <v>107</v>
      </c>
      <c r="G68" s="50" t="s">
        <v>157</v>
      </c>
      <c r="H68" s="50" t="s">
        <v>297</v>
      </c>
      <c r="I68" s="20"/>
    </row>
    <row r="69" spans="1:9" x14ac:dyDescent="0.15">
      <c r="A69" s="42" t="s">
        <v>166</v>
      </c>
      <c r="B69" s="2" t="s">
        <v>168</v>
      </c>
      <c r="C69" s="2" t="s">
        <v>169</v>
      </c>
      <c r="D69" s="2" t="s">
        <v>169</v>
      </c>
      <c r="E69" s="2" t="s">
        <v>169</v>
      </c>
      <c r="F69" s="2" t="s">
        <v>168</v>
      </c>
      <c r="G69" s="2" t="s">
        <v>169</v>
      </c>
      <c r="H69" s="2" t="s">
        <v>169</v>
      </c>
      <c r="I69" s="20"/>
    </row>
    <row r="70" spans="1:9" ht="40.5" x14ac:dyDescent="0.15">
      <c r="A70" s="42" t="s">
        <v>167</v>
      </c>
      <c r="B70" s="2" t="s">
        <v>170</v>
      </c>
      <c r="C70" s="2"/>
      <c r="D70" s="2" t="s">
        <v>171</v>
      </c>
      <c r="E70" s="2" t="s">
        <v>172</v>
      </c>
      <c r="F70" s="2" t="s">
        <v>173</v>
      </c>
      <c r="G70" s="2" t="s">
        <v>257</v>
      </c>
      <c r="H70" s="39" t="s">
        <v>299</v>
      </c>
      <c r="I70" s="20"/>
    </row>
    <row r="71" spans="1:9" x14ac:dyDescent="0.15">
      <c r="A71" s="17"/>
      <c r="B71" s="18"/>
      <c r="C71" s="18"/>
      <c r="D71" s="18"/>
      <c r="E71" s="18"/>
      <c r="F71" s="18"/>
      <c r="G71" s="18"/>
      <c r="H71" s="18"/>
      <c r="I71" s="20"/>
    </row>
    <row r="72" spans="1:9" x14ac:dyDescent="0.15">
      <c r="A72" s="17" t="s">
        <v>174</v>
      </c>
      <c r="B72" s="18"/>
      <c r="C72" s="18"/>
      <c r="D72" s="18"/>
      <c r="E72" s="18"/>
      <c r="F72" s="18"/>
      <c r="G72" s="18"/>
      <c r="H72" s="18"/>
      <c r="I72" s="20"/>
    </row>
    <row r="73" spans="1:9" x14ac:dyDescent="0.15">
      <c r="A73" s="17"/>
      <c r="B73" s="18"/>
      <c r="C73" s="18"/>
      <c r="D73" s="18"/>
      <c r="E73" s="18"/>
      <c r="F73" s="18"/>
      <c r="G73" s="18"/>
      <c r="H73" s="18"/>
      <c r="I73" s="20"/>
    </row>
    <row r="74" spans="1:9" x14ac:dyDescent="0.15">
      <c r="A74" s="17" t="s">
        <v>258</v>
      </c>
      <c r="B74" s="18"/>
      <c r="C74" s="18"/>
      <c r="D74" s="18"/>
      <c r="E74" s="18"/>
      <c r="F74" s="18"/>
      <c r="G74" s="18"/>
      <c r="H74" s="18"/>
      <c r="I74" s="20"/>
    </row>
    <row r="75" spans="1:9" x14ac:dyDescent="0.15">
      <c r="A75" s="17"/>
      <c r="B75" s="18"/>
      <c r="C75" s="18"/>
      <c r="D75" s="18"/>
      <c r="E75" s="18"/>
      <c r="F75" s="18"/>
      <c r="G75" s="18"/>
      <c r="H75" s="18"/>
      <c r="I75" s="20"/>
    </row>
    <row r="76" spans="1:9" x14ac:dyDescent="0.15">
      <c r="A76" s="21"/>
      <c r="B76" s="22"/>
      <c r="C76" s="22"/>
      <c r="D76" s="22"/>
      <c r="E76" s="22"/>
      <c r="F76" s="22"/>
      <c r="G76" s="22"/>
      <c r="H76" s="22"/>
      <c r="I76" s="23"/>
    </row>
  </sheetData>
  <mergeCells count="40">
    <mergeCell ref="C6:G6"/>
    <mergeCell ref="A1:I1"/>
    <mergeCell ref="C2:G2"/>
    <mergeCell ref="C3:G3"/>
    <mergeCell ref="C4:G4"/>
    <mergeCell ref="C5:G5"/>
    <mergeCell ref="D54:E54"/>
    <mergeCell ref="G54:I54"/>
    <mergeCell ref="A8:I8"/>
    <mergeCell ref="A49:I49"/>
    <mergeCell ref="B50:C50"/>
    <mergeCell ref="G50:I50"/>
    <mergeCell ref="B51:C51"/>
    <mergeCell ref="D51:E51"/>
    <mergeCell ref="G51:I51"/>
    <mergeCell ref="D52:E52"/>
    <mergeCell ref="G52:I52"/>
    <mergeCell ref="B53:C53"/>
    <mergeCell ref="D53:E53"/>
    <mergeCell ref="G53:I53"/>
    <mergeCell ref="G55:I55"/>
    <mergeCell ref="B58:C58"/>
    <mergeCell ref="D58:E58"/>
    <mergeCell ref="G58:I58"/>
    <mergeCell ref="B56:C56"/>
    <mergeCell ref="D56:E56"/>
    <mergeCell ref="G56:I56"/>
    <mergeCell ref="B57:C57"/>
    <mergeCell ref="D57:E57"/>
    <mergeCell ref="G57:I57"/>
    <mergeCell ref="G60:I60"/>
    <mergeCell ref="B59:C59"/>
    <mergeCell ref="D59:E59"/>
    <mergeCell ref="G59:I59"/>
    <mergeCell ref="A62:I62"/>
    <mergeCell ref="B61:C61"/>
    <mergeCell ref="D61:E61"/>
    <mergeCell ref="G61:I61"/>
    <mergeCell ref="B60:C60"/>
    <mergeCell ref="D60:E60"/>
  </mergeCells>
  <phoneticPr fontId="1"/>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7"/>
  <sheetViews>
    <sheetView topLeftCell="A10" workbookViewId="0">
      <selection activeCell="A11" sqref="A11"/>
    </sheetView>
  </sheetViews>
  <sheetFormatPr defaultRowHeight="13.5" x14ac:dyDescent="0.15"/>
  <cols>
    <col min="1" max="9" width="13" customWidth="1"/>
  </cols>
  <sheetData>
    <row r="1" spans="1:9" x14ac:dyDescent="0.15">
      <c r="A1" s="120" t="s">
        <v>0</v>
      </c>
      <c r="B1" s="121"/>
      <c r="C1" s="121"/>
      <c r="D1" s="121"/>
      <c r="E1" s="121"/>
      <c r="F1" s="121"/>
      <c r="G1" s="121"/>
      <c r="H1" s="121"/>
      <c r="I1" s="122"/>
    </row>
    <row r="2" spans="1:9" x14ac:dyDescent="0.15">
      <c r="A2" s="1" t="s">
        <v>1</v>
      </c>
      <c r="B2" s="2" t="s">
        <v>2</v>
      </c>
      <c r="C2" s="123"/>
      <c r="D2" s="124"/>
      <c r="E2" s="124"/>
      <c r="F2" s="124"/>
      <c r="G2" s="125"/>
      <c r="H2" s="5" t="s">
        <v>3</v>
      </c>
      <c r="I2" s="6"/>
    </row>
    <row r="3" spans="1:9" x14ac:dyDescent="0.15">
      <c r="A3" s="7"/>
      <c r="B3" s="2" t="s">
        <v>4</v>
      </c>
      <c r="C3" s="123"/>
      <c r="D3" s="124"/>
      <c r="E3" s="124"/>
      <c r="F3" s="124"/>
      <c r="G3" s="125"/>
      <c r="H3" s="5" t="s">
        <v>5</v>
      </c>
      <c r="I3" s="6"/>
    </row>
    <row r="4" spans="1:9" x14ac:dyDescent="0.15">
      <c r="A4" s="7"/>
      <c r="B4" s="2" t="s">
        <v>6</v>
      </c>
      <c r="C4" s="123"/>
      <c r="D4" s="124"/>
      <c r="E4" s="124"/>
      <c r="F4" s="124"/>
      <c r="G4" s="125"/>
      <c r="H4" s="5" t="s">
        <v>7</v>
      </c>
      <c r="I4" s="8"/>
    </row>
    <row r="5" spans="1:9" x14ac:dyDescent="0.15">
      <c r="A5" s="9" t="s">
        <v>8</v>
      </c>
      <c r="B5" s="2" t="s">
        <v>9</v>
      </c>
      <c r="C5" s="123"/>
      <c r="D5" s="124"/>
      <c r="E5" s="124"/>
      <c r="F5" s="124"/>
      <c r="G5" s="125"/>
      <c r="H5" s="5" t="s">
        <v>10</v>
      </c>
      <c r="I5" s="8"/>
    </row>
    <row r="6" spans="1:9" x14ac:dyDescent="0.15">
      <c r="A6" s="10"/>
      <c r="B6" s="2" t="s">
        <v>11</v>
      </c>
      <c r="C6" s="129" t="s">
        <v>374</v>
      </c>
      <c r="D6" s="124"/>
      <c r="E6" s="124"/>
      <c r="F6" s="124"/>
      <c r="G6" s="125"/>
      <c r="H6" s="5" t="s">
        <v>12</v>
      </c>
      <c r="I6" s="8"/>
    </row>
    <row r="7" spans="1:9" x14ac:dyDescent="0.15">
      <c r="A7" s="11"/>
      <c r="B7" s="2" t="s">
        <v>13</v>
      </c>
      <c r="C7" s="12"/>
      <c r="D7" s="13"/>
      <c r="E7" s="13"/>
      <c r="F7" s="13"/>
      <c r="G7" s="13"/>
      <c r="H7" s="5"/>
      <c r="I7" s="8"/>
    </row>
    <row r="8" spans="1:9" x14ac:dyDescent="0.15">
      <c r="A8" s="120" t="s">
        <v>14</v>
      </c>
      <c r="B8" s="121"/>
      <c r="C8" s="121"/>
      <c r="D8" s="121"/>
      <c r="E8" s="121"/>
      <c r="F8" s="121"/>
      <c r="G8" s="121"/>
      <c r="H8" s="121"/>
      <c r="I8" s="122"/>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21"/>
      <c r="B33" s="22"/>
      <c r="C33" s="22"/>
      <c r="D33" s="22"/>
      <c r="E33" s="22"/>
      <c r="F33" s="22"/>
      <c r="G33" s="22"/>
      <c r="H33" s="22"/>
      <c r="I33" s="23"/>
    </row>
    <row r="34" spans="1:9" x14ac:dyDescent="0.15">
      <c r="A34" s="120" t="s">
        <v>15</v>
      </c>
      <c r="B34" s="121"/>
      <c r="C34" s="121"/>
      <c r="D34" s="121"/>
      <c r="E34" s="121"/>
      <c r="F34" s="121"/>
      <c r="G34" s="121"/>
      <c r="H34" s="121"/>
      <c r="I34" s="122"/>
    </row>
    <row r="35" spans="1:9" x14ac:dyDescent="0.15">
      <c r="A35" s="24" t="s">
        <v>16</v>
      </c>
      <c r="B35" s="126" t="s">
        <v>17</v>
      </c>
      <c r="C35" s="127"/>
      <c r="D35" s="25" t="s">
        <v>18</v>
      </c>
      <c r="E35" s="26"/>
      <c r="F35" s="24" t="s">
        <v>19</v>
      </c>
      <c r="G35" s="126" t="s">
        <v>20</v>
      </c>
      <c r="H35" s="128"/>
      <c r="I35" s="127"/>
    </row>
    <row r="36" spans="1:9" x14ac:dyDescent="0.15">
      <c r="A36" s="27">
        <v>1</v>
      </c>
      <c r="B36" s="123" t="s">
        <v>34</v>
      </c>
      <c r="C36" s="125"/>
      <c r="D36" s="123" t="s">
        <v>35</v>
      </c>
      <c r="E36" s="125"/>
      <c r="F36" s="27" t="s">
        <v>22</v>
      </c>
      <c r="G36" s="123"/>
      <c r="H36" s="124"/>
      <c r="I36" s="125"/>
    </row>
    <row r="37" spans="1:9" x14ac:dyDescent="0.15">
      <c r="A37" s="27">
        <v>2</v>
      </c>
      <c r="B37" s="69"/>
      <c r="C37" s="71"/>
      <c r="D37" s="69" t="s">
        <v>39</v>
      </c>
      <c r="E37" s="71"/>
      <c r="F37" s="27" t="s">
        <v>22</v>
      </c>
      <c r="G37" s="69" t="s">
        <v>41</v>
      </c>
      <c r="H37" s="70"/>
      <c r="I37" s="71"/>
    </row>
    <row r="38" spans="1:9" x14ac:dyDescent="0.15">
      <c r="A38" s="27">
        <v>3</v>
      </c>
      <c r="B38" s="69"/>
      <c r="C38" s="71"/>
      <c r="D38" s="123" t="s">
        <v>105</v>
      </c>
      <c r="E38" s="125"/>
      <c r="F38" s="27"/>
      <c r="G38" s="123" t="s">
        <v>106</v>
      </c>
      <c r="H38" s="124"/>
      <c r="I38" s="125"/>
    </row>
    <row r="39" spans="1:9" x14ac:dyDescent="0.15">
      <c r="A39" s="27">
        <v>4</v>
      </c>
      <c r="B39" s="69" t="s">
        <v>368</v>
      </c>
      <c r="C39" s="71"/>
      <c r="D39" s="69" t="s">
        <v>39</v>
      </c>
      <c r="E39" s="71"/>
      <c r="F39" s="27"/>
      <c r="G39" s="69"/>
      <c r="H39" s="70"/>
      <c r="I39" s="71"/>
    </row>
    <row r="40" spans="1:9" x14ac:dyDescent="0.15">
      <c r="A40" s="27">
        <v>5</v>
      </c>
      <c r="B40" s="69" t="s">
        <v>369</v>
      </c>
      <c r="C40" s="71"/>
      <c r="D40" s="69" t="s">
        <v>39</v>
      </c>
      <c r="E40" s="71"/>
      <c r="F40" s="27"/>
      <c r="G40" s="69"/>
      <c r="H40" s="70"/>
      <c r="I40" s="71"/>
    </row>
    <row r="41" spans="1:9" x14ac:dyDescent="0.15">
      <c r="A41" s="27">
        <v>6</v>
      </c>
      <c r="B41" s="69" t="s">
        <v>370</v>
      </c>
      <c r="C41" s="71"/>
      <c r="D41" s="69" t="s">
        <v>39</v>
      </c>
      <c r="E41" s="71"/>
      <c r="F41" s="27"/>
      <c r="G41" s="69"/>
      <c r="H41" s="70"/>
      <c r="I41" s="71"/>
    </row>
    <row r="42" spans="1:9" x14ac:dyDescent="0.15">
      <c r="A42" s="27">
        <v>7</v>
      </c>
      <c r="B42" s="123" t="s">
        <v>371</v>
      </c>
      <c r="C42" s="125"/>
      <c r="D42" s="123" t="s">
        <v>35</v>
      </c>
      <c r="E42" s="125"/>
      <c r="F42" s="27"/>
      <c r="G42" s="123"/>
      <c r="H42" s="124"/>
      <c r="I42" s="125"/>
    </row>
    <row r="43" spans="1:9" x14ac:dyDescent="0.15">
      <c r="A43" s="120" t="s">
        <v>28</v>
      </c>
      <c r="B43" s="121"/>
      <c r="C43" s="121"/>
      <c r="D43" s="121"/>
      <c r="E43" s="121"/>
      <c r="F43" s="121"/>
      <c r="G43" s="121"/>
      <c r="H43" s="121"/>
      <c r="I43" s="122"/>
    </row>
    <row r="44" spans="1:9" x14ac:dyDescent="0.15">
      <c r="A44" s="29"/>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17"/>
      <c r="B48" s="18"/>
      <c r="C48" s="18"/>
      <c r="D48" s="18"/>
      <c r="E48" s="18"/>
      <c r="F48" s="18"/>
      <c r="G48" s="18"/>
      <c r="H48" s="18"/>
      <c r="I48" s="20"/>
    </row>
    <row r="49" spans="1:9" x14ac:dyDescent="0.15">
      <c r="A49" s="17"/>
      <c r="B49" s="18"/>
      <c r="C49" s="18"/>
      <c r="D49" s="18"/>
      <c r="E49" s="18"/>
      <c r="F49" s="18"/>
      <c r="G49" s="18"/>
      <c r="H49" s="18"/>
      <c r="I49" s="20"/>
    </row>
    <row r="50" spans="1:9" x14ac:dyDescent="0.15">
      <c r="A50" s="17"/>
      <c r="B50" s="18"/>
      <c r="C50" s="18"/>
      <c r="D50" s="18"/>
      <c r="E50" s="18"/>
      <c r="F50" s="18"/>
      <c r="G50" s="18"/>
      <c r="H50" s="18"/>
      <c r="I50" s="20"/>
    </row>
    <row r="51" spans="1:9" x14ac:dyDescent="0.15">
      <c r="A51" s="17"/>
      <c r="B51" s="18"/>
      <c r="C51" s="18"/>
      <c r="D51" s="18"/>
      <c r="E51" s="18"/>
      <c r="F51" s="18"/>
      <c r="G51" s="18"/>
      <c r="H51" s="18"/>
      <c r="I51" s="20"/>
    </row>
    <row r="52" spans="1:9" x14ac:dyDescent="0.15">
      <c r="A52" s="17"/>
      <c r="B52" s="18"/>
      <c r="C52" s="18"/>
      <c r="D52" s="18"/>
      <c r="E52" s="18"/>
      <c r="F52" s="18"/>
      <c r="G52" s="18"/>
      <c r="H52" s="18"/>
      <c r="I52" s="20"/>
    </row>
    <row r="53" spans="1:9" x14ac:dyDescent="0.15">
      <c r="A53" s="17"/>
      <c r="B53" s="18"/>
      <c r="C53" s="18"/>
      <c r="D53" s="18"/>
      <c r="E53" s="18"/>
      <c r="F53" s="18"/>
      <c r="G53" s="18"/>
      <c r="H53" s="18"/>
      <c r="I53" s="20"/>
    </row>
    <row r="54" spans="1:9" x14ac:dyDescent="0.15">
      <c r="A54" s="17"/>
      <c r="B54" s="18"/>
      <c r="C54" s="18"/>
      <c r="D54" s="18"/>
      <c r="E54" s="18"/>
      <c r="F54" s="18"/>
      <c r="G54" s="18"/>
      <c r="H54" s="18"/>
      <c r="I54" s="20"/>
    </row>
    <row r="55" spans="1:9" x14ac:dyDescent="0.15">
      <c r="A55" s="17"/>
      <c r="B55" s="18"/>
      <c r="C55" s="18"/>
      <c r="D55" s="18"/>
      <c r="E55" s="18"/>
      <c r="F55" s="18"/>
      <c r="G55" s="18"/>
      <c r="H55" s="18"/>
      <c r="I55" s="20"/>
    </row>
    <row r="56" spans="1:9" x14ac:dyDescent="0.15">
      <c r="A56" s="17"/>
      <c r="B56" s="18"/>
      <c r="C56" s="18"/>
      <c r="D56" s="18"/>
      <c r="E56" s="18"/>
      <c r="F56" s="18"/>
      <c r="G56" s="18"/>
      <c r="H56" s="18"/>
      <c r="I56" s="20"/>
    </row>
    <row r="57" spans="1:9" x14ac:dyDescent="0.15">
      <c r="A57" s="21"/>
      <c r="B57" s="22"/>
      <c r="C57" s="22"/>
      <c r="D57" s="22"/>
      <c r="E57" s="22"/>
      <c r="F57" s="22"/>
      <c r="G57" s="22"/>
      <c r="H57" s="22"/>
      <c r="I57" s="23"/>
    </row>
  </sheetData>
  <mergeCells count="19">
    <mergeCell ref="C6:G6"/>
    <mergeCell ref="A1:I1"/>
    <mergeCell ref="C2:G2"/>
    <mergeCell ref="C3:G3"/>
    <mergeCell ref="C4:G4"/>
    <mergeCell ref="C5:G5"/>
    <mergeCell ref="A8:I8"/>
    <mergeCell ref="A34:I34"/>
    <mergeCell ref="B35:C35"/>
    <mergeCell ref="G35:I35"/>
    <mergeCell ref="B36:C36"/>
    <mergeCell ref="D36:E36"/>
    <mergeCell ref="G36:I36"/>
    <mergeCell ref="A43:I43"/>
    <mergeCell ref="D38:E38"/>
    <mergeCell ref="G38:I38"/>
    <mergeCell ref="B42:C42"/>
    <mergeCell ref="D42:E42"/>
    <mergeCell ref="G42:I42"/>
  </mergeCells>
  <phoneticPr fontId="1"/>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topLeftCell="A19" workbookViewId="0">
      <selection activeCell="A17" sqref="A17"/>
    </sheetView>
  </sheetViews>
  <sheetFormatPr defaultRowHeight="13.5" x14ac:dyDescent="0.15"/>
  <cols>
    <col min="1" max="9" width="13" customWidth="1"/>
  </cols>
  <sheetData>
    <row r="1" spans="1:9" x14ac:dyDescent="0.15">
      <c r="A1" s="120" t="s">
        <v>0</v>
      </c>
      <c r="B1" s="121"/>
      <c r="C1" s="121"/>
      <c r="D1" s="121"/>
      <c r="E1" s="121"/>
      <c r="F1" s="121"/>
      <c r="G1" s="121"/>
      <c r="H1" s="121"/>
      <c r="I1" s="122"/>
    </row>
    <row r="2" spans="1:9" x14ac:dyDescent="0.15">
      <c r="A2" s="1" t="s">
        <v>1</v>
      </c>
      <c r="B2" s="2" t="s">
        <v>2</v>
      </c>
      <c r="C2" s="123"/>
      <c r="D2" s="124"/>
      <c r="E2" s="124"/>
      <c r="F2" s="124"/>
      <c r="G2" s="125"/>
      <c r="H2" s="5" t="s">
        <v>3</v>
      </c>
      <c r="I2" s="6"/>
    </row>
    <row r="3" spans="1:9" x14ac:dyDescent="0.15">
      <c r="A3" s="7"/>
      <c r="B3" s="2" t="s">
        <v>4</v>
      </c>
      <c r="C3" s="123"/>
      <c r="D3" s="124"/>
      <c r="E3" s="124"/>
      <c r="F3" s="124"/>
      <c r="G3" s="125"/>
      <c r="H3" s="5" t="s">
        <v>5</v>
      </c>
      <c r="I3" s="6"/>
    </row>
    <row r="4" spans="1:9" x14ac:dyDescent="0.15">
      <c r="A4" s="7"/>
      <c r="B4" s="2" t="s">
        <v>6</v>
      </c>
      <c r="C4" s="123"/>
      <c r="D4" s="124"/>
      <c r="E4" s="124"/>
      <c r="F4" s="124"/>
      <c r="G4" s="125"/>
      <c r="H4" s="5" t="s">
        <v>7</v>
      </c>
      <c r="I4" s="8"/>
    </row>
    <row r="5" spans="1:9" x14ac:dyDescent="0.15">
      <c r="A5" s="9" t="s">
        <v>8</v>
      </c>
      <c r="B5" s="2" t="s">
        <v>9</v>
      </c>
      <c r="C5" s="123"/>
      <c r="D5" s="124"/>
      <c r="E5" s="124"/>
      <c r="F5" s="124"/>
      <c r="G5" s="125"/>
      <c r="H5" s="5" t="s">
        <v>10</v>
      </c>
      <c r="I5" s="8"/>
    </row>
    <row r="6" spans="1:9" x14ac:dyDescent="0.15">
      <c r="A6" s="10"/>
      <c r="B6" s="2" t="s">
        <v>11</v>
      </c>
      <c r="C6" s="129" t="s">
        <v>397</v>
      </c>
      <c r="D6" s="124"/>
      <c r="E6" s="124"/>
      <c r="F6" s="124"/>
      <c r="G6" s="125"/>
      <c r="H6" s="5" t="s">
        <v>12</v>
      </c>
      <c r="I6" s="8"/>
    </row>
    <row r="7" spans="1:9" x14ac:dyDescent="0.15">
      <c r="A7" s="11"/>
      <c r="B7" s="2" t="s">
        <v>13</v>
      </c>
      <c r="C7" s="12"/>
      <c r="D7" s="13"/>
      <c r="E7" s="13"/>
      <c r="F7" s="13"/>
      <c r="G7" s="13"/>
      <c r="H7" s="5"/>
      <c r="I7" s="8"/>
    </row>
    <row r="8" spans="1:9" x14ac:dyDescent="0.15">
      <c r="A8" s="120" t="s">
        <v>14</v>
      </c>
      <c r="B8" s="121"/>
      <c r="C8" s="121"/>
      <c r="D8" s="121"/>
      <c r="E8" s="121"/>
      <c r="F8" s="121"/>
      <c r="G8" s="121"/>
      <c r="H8" s="121"/>
      <c r="I8" s="122"/>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21"/>
      <c r="B48" s="22"/>
      <c r="C48" s="22"/>
      <c r="D48" s="22"/>
      <c r="E48" s="22"/>
      <c r="F48" s="22"/>
      <c r="G48" s="22"/>
      <c r="H48" s="22"/>
      <c r="I48" s="23"/>
    </row>
    <row r="49" spans="1:9" x14ac:dyDescent="0.15">
      <c r="A49" s="120" t="s">
        <v>15</v>
      </c>
      <c r="B49" s="121"/>
      <c r="C49" s="121"/>
      <c r="D49" s="121"/>
      <c r="E49" s="121"/>
      <c r="F49" s="121"/>
      <c r="G49" s="121"/>
      <c r="H49" s="121"/>
      <c r="I49" s="122"/>
    </row>
    <row r="50" spans="1:9" x14ac:dyDescent="0.15">
      <c r="A50" s="24" t="s">
        <v>16</v>
      </c>
      <c r="B50" s="126" t="s">
        <v>17</v>
      </c>
      <c r="C50" s="127"/>
      <c r="D50" s="25" t="s">
        <v>18</v>
      </c>
      <c r="E50" s="26"/>
      <c r="F50" s="24" t="s">
        <v>19</v>
      </c>
      <c r="G50" s="126" t="s">
        <v>20</v>
      </c>
      <c r="H50" s="128"/>
      <c r="I50" s="127"/>
    </row>
    <row r="51" spans="1:9" x14ac:dyDescent="0.15">
      <c r="A51" s="27">
        <v>1</v>
      </c>
      <c r="B51" s="123" t="s">
        <v>34</v>
      </c>
      <c r="C51" s="125"/>
      <c r="D51" s="123" t="s">
        <v>35</v>
      </c>
      <c r="E51" s="125"/>
      <c r="F51" s="27" t="s">
        <v>22</v>
      </c>
      <c r="G51" s="123"/>
      <c r="H51" s="124"/>
      <c r="I51" s="125"/>
    </row>
    <row r="52" spans="1:9" x14ac:dyDescent="0.15">
      <c r="A52" s="27">
        <v>2</v>
      </c>
      <c r="B52" s="74"/>
      <c r="C52" s="75"/>
      <c r="D52" s="123" t="s">
        <v>39</v>
      </c>
      <c r="E52" s="125"/>
      <c r="F52" s="27" t="s">
        <v>22</v>
      </c>
      <c r="G52" s="123" t="s">
        <v>44</v>
      </c>
      <c r="H52" s="124"/>
      <c r="I52" s="125"/>
    </row>
    <row r="53" spans="1:9" x14ac:dyDescent="0.15">
      <c r="A53" s="27">
        <v>3</v>
      </c>
      <c r="B53" s="74" t="s">
        <v>81</v>
      </c>
      <c r="C53" s="75"/>
      <c r="D53" s="123" t="s">
        <v>386</v>
      </c>
      <c r="E53" s="125"/>
      <c r="F53" s="27" t="s">
        <v>84</v>
      </c>
      <c r="G53" s="129" t="s">
        <v>387</v>
      </c>
      <c r="H53" s="124"/>
      <c r="I53" s="125"/>
    </row>
    <row r="54" spans="1:9" ht="68.25" customHeight="1" x14ac:dyDescent="0.15">
      <c r="A54" s="27">
        <v>4</v>
      </c>
      <c r="B54" s="74" t="s">
        <v>390</v>
      </c>
      <c r="C54" s="75"/>
      <c r="D54" s="123" t="s">
        <v>391</v>
      </c>
      <c r="E54" s="125"/>
      <c r="F54" s="27" t="s">
        <v>84</v>
      </c>
      <c r="G54" s="129" t="s">
        <v>392</v>
      </c>
      <c r="H54" s="124"/>
      <c r="I54" s="125"/>
    </row>
    <row r="55" spans="1:9" ht="48.75" customHeight="1" x14ac:dyDescent="0.15">
      <c r="A55" s="27">
        <v>5</v>
      </c>
      <c r="B55" s="74" t="s">
        <v>388</v>
      </c>
      <c r="C55" s="75"/>
      <c r="D55" s="74" t="s">
        <v>39</v>
      </c>
      <c r="E55" s="75"/>
      <c r="F55" s="27"/>
      <c r="G55" s="129" t="s">
        <v>389</v>
      </c>
      <c r="H55" s="124"/>
      <c r="I55" s="125"/>
    </row>
    <row r="56" spans="1:9" x14ac:dyDescent="0.15">
      <c r="A56" s="27">
        <v>6</v>
      </c>
      <c r="B56" s="123" t="s">
        <v>393</v>
      </c>
      <c r="C56" s="125"/>
      <c r="D56" s="123" t="s">
        <v>35</v>
      </c>
      <c r="E56" s="125"/>
      <c r="F56" s="27"/>
      <c r="G56" s="123" t="s">
        <v>394</v>
      </c>
      <c r="H56" s="124"/>
      <c r="I56" s="125"/>
    </row>
    <row r="57" spans="1:9" x14ac:dyDescent="0.15">
      <c r="A57" s="27">
        <v>7</v>
      </c>
      <c r="B57" s="123" t="s">
        <v>395</v>
      </c>
      <c r="C57" s="125"/>
      <c r="D57" s="123" t="s">
        <v>35</v>
      </c>
      <c r="E57" s="125"/>
      <c r="F57" s="27"/>
      <c r="G57" s="123" t="s">
        <v>396</v>
      </c>
      <c r="H57" s="124"/>
      <c r="I57" s="125"/>
    </row>
    <row r="58" spans="1:9" x14ac:dyDescent="0.15">
      <c r="A58" s="120" t="s">
        <v>28</v>
      </c>
      <c r="B58" s="121"/>
      <c r="C58" s="121"/>
      <c r="D58" s="121"/>
      <c r="E58" s="121"/>
      <c r="F58" s="121"/>
      <c r="G58" s="121"/>
      <c r="H58" s="121"/>
      <c r="I58" s="122"/>
    </row>
    <row r="59" spans="1:9" x14ac:dyDescent="0.15">
      <c r="A59" s="29"/>
      <c r="B59" s="18"/>
      <c r="C59" s="18"/>
      <c r="D59" s="18"/>
      <c r="E59" s="18"/>
      <c r="F59" s="18"/>
      <c r="G59" s="18"/>
      <c r="H59" s="18"/>
      <c r="I59" s="20"/>
    </row>
    <row r="60" spans="1:9" x14ac:dyDescent="0.15">
      <c r="A60" s="17"/>
      <c r="B60" s="18"/>
      <c r="C60" s="18"/>
      <c r="D60" s="18"/>
      <c r="E60" s="18"/>
      <c r="F60" s="18"/>
      <c r="G60" s="18"/>
      <c r="H60" s="18"/>
      <c r="I60" s="20"/>
    </row>
    <row r="61" spans="1:9" x14ac:dyDescent="0.15">
      <c r="A61" s="21"/>
      <c r="B61" s="22"/>
      <c r="C61" s="22"/>
      <c r="D61" s="22"/>
      <c r="E61" s="22"/>
      <c r="F61" s="22"/>
      <c r="G61" s="22"/>
      <c r="H61" s="22"/>
      <c r="I61" s="23"/>
    </row>
  </sheetData>
  <mergeCells count="27">
    <mergeCell ref="C6:G6"/>
    <mergeCell ref="A1:I1"/>
    <mergeCell ref="C2:G2"/>
    <mergeCell ref="C3:G3"/>
    <mergeCell ref="C4:G4"/>
    <mergeCell ref="C5:G5"/>
    <mergeCell ref="A8:I8"/>
    <mergeCell ref="A49:I49"/>
    <mergeCell ref="B50:C50"/>
    <mergeCell ref="G50:I50"/>
    <mergeCell ref="B51:C51"/>
    <mergeCell ref="D51:E51"/>
    <mergeCell ref="G51:I51"/>
    <mergeCell ref="D52:E52"/>
    <mergeCell ref="G52:I52"/>
    <mergeCell ref="D53:E53"/>
    <mergeCell ref="G53:I53"/>
    <mergeCell ref="D54:E54"/>
    <mergeCell ref="G54:I54"/>
    <mergeCell ref="A58:I58"/>
    <mergeCell ref="G55:I55"/>
    <mergeCell ref="B56:C56"/>
    <mergeCell ref="D56:E56"/>
    <mergeCell ref="G56:I56"/>
    <mergeCell ref="B57:C57"/>
    <mergeCell ref="D57:E57"/>
    <mergeCell ref="G57:I57"/>
  </mergeCells>
  <phoneticPr fontId="1"/>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selection activeCell="D22" sqref="D22"/>
    </sheetView>
  </sheetViews>
  <sheetFormatPr defaultRowHeight="13.5" x14ac:dyDescent="0.15"/>
  <cols>
    <col min="2" max="2" width="16.625" bestFit="1" customWidth="1"/>
    <col min="3" max="3" width="30.5" customWidth="1"/>
  </cols>
  <sheetData>
    <row r="1" spans="1:3" x14ac:dyDescent="0.15">
      <c r="A1" s="2" t="s">
        <v>351</v>
      </c>
      <c r="B1" s="2" t="s">
        <v>352</v>
      </c>
      <c r="C1" s="2" t="s">
        <v>353</v>
      </c>
    </row>
    <row r="2" spans="1:3" x14ac:dyDescent="0.15">
      <c r="A2" s="2">
        <v>0</v>
      </c>
      <c r="B2" s="2" t="s">
        <v>354</v>
      </c>
      <c r="C2" s="2" t="s">
        <v>358</v>
      </c>
    </row>
    <row r="3" spans="1:3" x14ac:dyDescent="0.15">
      <c r="A3" s="2">
        <v>1</v>
      </c>
      <c r="B3" s="2" t="s">
        <v>355</v>
      </c>
      <c r="C3" s="2" t="s">
        <v>359</v>
      </c>
    </row>
    <row r="4" spans="1:3" x14ac:dyDescent="0.15">
      <c r="A4" s="2">
        <v>2</v>
      </c>
      <c r="B4" s="2" t="s">
        <v>356</v>
      </c>
      <c r="C4" s="2" t="s">
        <v>82</v>
      </c>
    </row>
    <row r="5" spans="1:3" x14ac:dyDescent="0.15">
      <c r="A5" s="2">
        <v>3</v>
      </c>
      <c r="B5" s="2" t="s">
        <v>80</v>
      </c>
      <c r="C5" s="2" t="s">
        <v>82</v>
      </c>
    </row>
    <row r="6" spans="1:3" x14ac:dyDescent="0.15">
      <c r="A6" s="2">
        <v>4</v>
      </c>
      <c r="B6" s="2" t="s">
        <v>335</v>
      </c>
      <c r="C6" s="2" t="s">
        <v>82</v>
      </c>
    </row>
    <row r="7" spans="1:3" x14ac:dyDescent="0.15">
      <c r="A7" s="2">
        <v>5</v>
      </c>
      <c r="B7" s="2" t="s">
        <v>337</v>
      </c>
      <c r="C7" s="2" t="s">
        <v>360</v>
      </c>
    </row>
    <row r="8" spans="1:3" x14ac:dyDescent="0.15">
      <c r="A8" s="2">
        <v>6</v>
      </c>
      <c r="B8" s="2" t="s">
        <v>338</v>
      </c>
      <c r="C8" s="2" t="s">
        <v>360</v>
      </c>
    </row>
    <row r="9" spans="1:3" x14ac:dyDescent="0.15">
      <c r="A9" s="2">
        <v>7</v>
      </c>
      <c r="B9" s="2" t="s">
        <v>357</v>
      </c>
      <c r="C9" s="2" t="s">
        <v>361</v>
      </c>
    </row>
    <row r="10" spans="1:3" x14ac:dyDescent="0.15">
      <c r="A10" s="2">
        <v>8</v>
      </c>
      <c r="B10" s="2" t="s">
        <v>184</v>
      </c>
      <c r="C10" s="2"/>
    </row>
    <row r="11" spans="1:3" x14ac:dyDescent="0.15">
      <c r="A11" s="2">
        <v>9</v>
      </c>
      <c r="B11" s="2" t="s">
        <v>183</v>
      </c>
      <c r="C11" s="2"/>
    </row>
    <row r="12" spans="1:3" x14ac:dyDescent="0.15">
      <c r="A12" s="2">
        <v>10</v>
      </c>
      <c r="B12" s="2" t="s">
        <v>343</v>
      </c>
      <c r="C12" s="2" t="s">
        <v>362</v>
      </c>
    </row>
    <row r="13" spans="1:3" x14ac:dyDescent="0.15">
      <c r="A13" s="2">
        <v>11</v>
      </c>
      <c r="B13" s="2" t="s">
        <v>345</v>
      </c>
      <c r="C13" s="2" t="s">
        <v>362</v>
      </c>
    </row>
    <row r="14" spans="1:3" x14ac:dyDescent="0.15">
      <c r="A14" s="2">
        <v>12</v>
      </c>
      <c r="B14" s="2" t="s">
        <v>344</v>
      </c>
      <c r="C14" s="2" t="s">
        <v>362</v>
      </c>
    </row>
    <row r="17" spans="1:1" x14ac:dyDescent="0.15">
      <c r="A17" s="18"/>
    </row>
    <row r="18" spans="1:1" x14ac:dyDescent="0.15">
      <c r="A18" s="18"/>
    </row>
    <row r="19" spans="1:1" x14ac:dyDescent="0.15">
      <c r="A19" s="18"/>
    </row>
    <row r="20" spans="1:1" x14ac:dyDescent="0.15">
      <c r="A20" s="18"/>
    </row>
    <row r="21" spans="1:1" x14ac:dyDescent="0.15">
      <c r="A21" s="18"/>
    </row>
  </sheetData>
  <phoneticPr fontId="1"/>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
  <sheetViews>
    <sheetView workbookViewId="0">
      <selection activeCell="C16" sqref="C16"/>
    </sheetView>
  </sheetViews>
  <sheetFormatPr defaultRowHeight="13.5" x14ac:dyDescent="0.15"/>
  <cols>
    <col min="1" max="1" width="21" bestFit="1" customWidth="1"/>
    <col min="2" max="2" width="18.625" bestFit="1" customWidth="1"/>
    <col min="3" max="3" width="51.375" bestFit="1" customWidth="1"/>
    <col min="4" max="4" width="30.25" customWidth="1"/>
  </cols>
  <sheetData>
    <row r="2" spans="1:4" x14ac:dyDescent="0.15">
      <c r="A2" s="2" t="s">
        <v>451</v>
      </c>
      <c r="B2" s="2" t="s">
        <v>455</v>
      </c>
      <c r="C2" s="2" t="s">
        <v>452</v>
      </c>
      <c r="D2" s="2" t="s">
        <v>453</v>
      </c>
    </row>
    <row r="3" spans="1:4" ht="40.5" x14ac:dyDescent="0.15">
      <c r="A3" s="2" t="s">
        <v>454</v>
      </c>
      <c r="B3" s="2" t="s">
        <v>456</v>
      </c>
      <c r="C3" s="88" t="s">
        <v>457</v>
      </c>
      <c r="D3" s="2" t="s">
        <v>458</v>
      </c>
    </row>
    <row r="4" spans="1:4" ht="81" x14ac:dyDescent="0.15">
      <c r="A4" s="2" t="s">
        <v>459</v>
      </c>
      <c r="B4" s="2" t="s">
        <v>460</v>
      </c>
      <c r="C4" s="88" t="s">
        <v>461</v>
      </c>
      <c r="D4" s="2" t="s">
        <v>462</v>
      </c>
    </row>
  </sheetData>
  <phoneticPr fontId="1"/>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topLeftCell="A19" workbookViewId="0">
      <selection activeCell="L54" sqref="L54"/>
    </sheetView>
  </sheetViews>
  <sheetFormatPr defaultRowHeight="13.5" x14ac:dyDescent="0.15"/>
  <cols>
    <col min="1" max="9" width="13" customWidth="1"/>
  </cols>
  <sheetData>
    <row r="1" spans="1:9" x14ac:dyDescent="0.15">
      <c r="A1" s="120" t="s">
        <v>0</v>
      </c>
      <c r="B1" s="121"/>
      <c r="C1" s="121"/>
      <c r="D1" s="121"/>
      <c r="E1" s="121"/>
      <c r="F1" s="121"/>
      <c r="G1" s="121"/>
      <c r="H1" s="121"/>
      <c r="I1" s="122"/>
    </row>
    <row r="2" spans="1:9" x14ac:dyDescent="0.15">
      <c r="A2" s="1" t="s">
        <v>1</v>
      </c>
      <c r="B2" s="2" t="s">
        <v>2</v>
      </c>
      <c r="C2" s="123"/>
      <c r="D2" s="124"/>
      <c r="E2" s="124"/>
      <c r="F2" s="124"/>
      <c r="G2" s="125"/>
      <c r="H2" s="5" t="s">
        <v>3</v>
      </c>
      <c r="I2" s="6"/>
    </row>
    <row r="3" spans="1:9" x14ac:dyDescent="0.15">
      <c r="A3" s="7"/>
      <c r="B3" s="2" t="s">
        <v>4</v>
      </c>
      <c r="C3" s="123"/>
      <c r="D3" s="124"/>
      <c r="E3" s="124"/>
      <c r="F3" s="124"/>
      <c r="G3" s="125"/>
      <c r="H3" s="5" t="s">
        <v>5</v>
      </c>
      <c r="I3" s="6"/>
    </row>
    <row r="4" spans="1:9" x14ac:dyDescent="0.15">
      <c r="A4" s="7"/>
      <c r="B4" s="2" t="s">
        <v>6</v>
      </c>
      <c r="C4" s="123"/>
      <c r="D4" s="124"/>
      <c r="E4" s="124"/>
      <c r="F4" s="124"/>
      <c r="G4" s="125"/>
      <c r="H4" s="5" t="s">
        <v>7</v>
      </c>
      <c r="I4" s="8"/>
    </row>
    <row r="5" spans="1:9" x14ac:dyDescent="0.15">
      <c r="A5" s="9" t="s">
        <v>8</v>
      </c>
      <c r="B5" s="2" t="s">
        <v>9</v>
      </c>
      <c r="C5" s="123"/>
      <c r="D5" s="124"/>
      <c r="E5" s="124"/>
      <c r="F5" s="124"/>
      <c r="G5" s="125"/>
      <c r="H5" s="5" t="s">
        <v>10</v>
      </c>
      <c r="I5" s="8"/>
    </row>
    <row r="6" spans="1:9" x14ac:dyDescent="0.15">
      <c r="A6" s="10"/>
      <c r="B6" s="2" t="s">
        <v>11</v>
      </c>
      <c r="C6" s="129" t="s">
        <v>79</v>
      </c>
      <c r="D6" s="124"/>
      <c r="E6" s="124"/>
      <c r="F6" s="124"/>
      <c r="G6" s="125"/>
      <c r="H6" s="5" t="s">
        <v>12</v>
      </c>
      <c r="I6" s="8"/>
    </row>
    <row r="7" spans="1:9" x14ac:dyDescent="0.15">
      <c r="A7" s="11"/>
      <c r="B7" s="2" t="s">
        <v>13</v>
      </c>
      <c r="C7" s="12"/>
      <c r="D7" s="13"/>
      <c r="E7" s="13"/>
      <c r="F7" s="13"/>
      <c r="G7" s="13"/>
      <c r="H7" s="5"/>
      <c r="I7" s="8"/>
    </row>
    <row r="8" spans="1:9" x14ac:dyDescent="0.15">
      <c r="A8" s="120" t="s">
        <v>14</v>
      </c>
      <c r="B8" s="121"/>
      <c r="C8" s="121"/>
      <c r="D8" s="121"/>
      <c r="E8" s="121"/>
      <c r="F8" s="121"/>
      <c r="G8" s="121"/>
      <c r="H8" s="121"/>
      <c r="I8" s="122"/>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21"/>
      <c r="B48" s="22"/>
      <c r="C48" s="22"/>
      <c r="D48" s="22"/>
      <c r="E48" s="22"/>
      <c r="F48" s="22"/>
      <c r="G48" s="22"/>
      <c r="H48" s="22"/>
      <c r="I48" s="23"/>
    </row>
    <row r="49" spans="1:9" x14ac:dyDescent="0.15">
      <c r="A49" s="120" t="s">
        <v>15</v>
      </c>
      <c r="B49" s="121"/>
      <c r="C49" s="121"/>
      <c r="D49" s="121"/>
      <c r="E49" s="121"/>
      <c r="F49" s="121"/>
      <c r="G49" s="121"/>
      <c r="H49" s="121"/>
      <c r="I49" s="122"/>
    </row>
    <row r="50" spans="1:9" x14ac:dyDescent="0.15">
      <c r="A50" s="24" t="s">
        <v>16</v>
      </c>
      <c r="B50" s="126" t="s">
        <v>17</v>
      </c>
      <c r="C50" s="127"/>
      <c r="D50" s="25" t="s">
        <v>18</v>
      </c>
      <c r="E50" s="26"/>
      <c r="F50" s="24" t="s">
        <v>19</v>
      </c>
      <c r="G50" s="126" t="s">
        <v>20</v>
      </c>
      <c r="H50" s="128"/>
      <c r="I50" s="127"/>
    </row>
    <row r="51" spans="1:9" x14ac:dyDescent="0.15">
      <c r="A51" s="27">
        <v>1</v>
      </c>
      <c r="B51" s="123" t="s">
        <v>34</v>
      </c>
      <c r="C51" s="125"/>
      <c r="D51" s="123" t="s">
        <v>35</v>
      </c>
      <c r="E51" s="125"/>
      <c r="F51" s="27" t="s">
        <v>22</v>
      </c>
      <c r="G51" s="123"/>
      <c r="H51" s="124"/>
      <c r="I51" s="125"/>
    </row>
    <row r="52" spans="1:9" x14ac:dyDescent="0.15">
      <c r="A52" s="27">
        <v>2</v>
      </c>
      <c r="B52" s="78"/>
      <c r="C52" s="80"/>
      <c r="D52" s="123" t="s">
        <v>39</v>
      </c>
      <c r="E52" s="125"/>
      <c r="F52" s="27" t="s">
        <v>22</v>
      </c>
      <c r="G52" s="123" t="s">
        <v>44</v>
      </c>
      <c r="H52" s="124"/>
      <c r="I52" s="125"/>
    </row>
    <row r="53" spans="1:9" x14ac:dyDescent="0.15">
      <c r="A53" s="27">
        <v>3</v>
      </c>
      <c r="B53" s="123" t="s">
        <v>80</v>
      </c>
      <c r="C53" s="125"/>
      <c r="D53" s="123" t="s">
        <v>39</v>
      </c>
      <c r="E53" s="125"/>
      <c r="F53" s="27"/>
      <c r="G53" s="123" t="s">
        <v>81</v>
      </c>
      <c r="H53" s="124"/>
      <c r="I53" s="125"/>
    </row>
    <row r="54" spans="1:9" ht="85.5" customHeight="1" x14ac:dyDescent="0.15">
      <c r="A54" s="27">
        <v>4</v>
      </c>
      <c r="B54" s="78" t="s">
        <v>140</v>
      </c>
      <c r="C54" s="80"/>
      <c r="D54" s="123" t="s">
        <v>83</v>
      </c>
      <c r="E54" s="125"/>
      <c r="F54" s="27"/>
      <c r="G54" s="129" t="s">
        <v>399</v>
      </c>
      <c r="H54" s="124"/>
      <c r="I54" s="125"/>
    </row>
    <row r="55" spans="1:9" x14ac:dyDescent="0.15">
      <c r="A55" s="27">
        <v>5</v>
      </c>
      <c r="B55" s="78" t="s">
        <v>142</v>
      </c>
      <c r="C55" s="80"/>
      <c r="D55" s="78"/>
      <c r="E55" s="80"/>
      <c r="F55" s="27"/>
      <c r="G55" s="78" t="s">
        <v>143</v>
      </c>
      <c r="H55" s="79"/>
      <c r="I55" s="80"/>
    </row>
    <row r="56" spans="1:9" x14ac:dyDescent="0.15">
      <c r="A56" s="27"/>
      <c r="B56" s="123"/>
      <c r="C56" s="125"/>
      <c r="D56" s="123"/>
      <c r="E56" s="125"/>
      <c r="F56" s="27"/>
      <c r="G56" s="123"/>
      <c r="H56" s="124"/>
      <c r="I56" s="125"/>
    </row>
    <row r="57" spans="1:9" x14ac:dyDescent="0.15">
      <c r="A57" s="120" t="s">
        <v>28</v>
      </c>
      <c r="B57" s="121"/>
      <c r="C57" s="121"/>
      <c r="D57" s="121"/>
      <c r="E57" s="121"/>
      <c r="F57" s="121"/>
      <c r="G57" s="121"/>
      <c r="H57" s="121"/>
      <c r="I57" s="122"/>
    </row>
    <row r="58" spans="1:9" x14ac:dyDescent="0.15">
      <c r="A58" s="29"/>
      <c r="B58" s="18"/>
      <c r="C58" s="18"/>
      <c r="D58" s="18"/>
      <c r="E58" s="18"/>
      <c r="F58" s="18"/>
      <c r="G58" s="18"/>
      <c r="H58" s="18"/>
      <c r="I58" s="20"/>
    </row>
    <row r="59" spans="1:9" x14ac:dyDescent="0.15">
      <c r="A59" s="17"/>
      <c r="B59" s="18"/>
      <c r="C59" s="18"/>
      <c r="D59" s="18"/>
      <c r="E59" s="18"/>
      <c r="F59" s="18"/>
      <c r="G59" s="18"/>
      <c r="H59" s="18"/>
      <c r="I59" s="20"/>
    </row>
    <row r="60" spans="1:9" x14ac:dyDescent="0.15">
      <c r="A60" s="17"/>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17"/>
      <c r="B68" s="18"/>
      <c r="C68" s="18"/>
      <c r="D68" s="18"/>
      <c r="E68" s="18"/>
      <c r="F68" s="18"/>
      <c r="G68" s="18"/>
      <c r="H68" s="18"/>
      <c r="I68" s="20"/>
    </row>
    <row r="69" spans="1:9" x14ac:dyDescent="0.15">
      <c r="A69" s="17"/>
      <c r="B69" s="18"/>
      <c r="C69" s="18"/>
      <c r="D69" s="18"/>
      <c r="E69" s="18"/>
      <c r="F69" s="18"/>
      <c r="G69" s="18"/>
      <c r="H69" s="18"/>
      <c r="I69" s="20"/>
    </row>
    <row r="70" spans="1:9" x14ac:dyDescent="0.15">
      <c r="A70" s="17"/>
      <c r="B70" s="18"/>
      <c r="C70" s="18"/>
      <c r="D70" s="18"/>
      <c r="E70" s="18"/>
      <c r="F70" s="18"/>
      <c r="G70" s="18"/>
      <c r="H70" s="18"/>
      <c r="I70" s="20"/>
    </row>
    <row r="71" spans="1:9" x14ac:dyDescent="0.15">
      <c r="A71" s="21"/>
      <c r="B71" s="22"/>
      <c r="C71" s="22"/>
      <c r="D71" s="22"/>
      <c r="E71" s="22"/>
      <c r="F71" s="22"/>
      <c r="G71" s="22"/>
      <c r="H71" s="22"/>
      <c r="I71" s="23"/>
    </row>
  </sheetData>
  <mergeCells count="24">
    <mergeCell ref="C6:G6"/>
    <mergeCell ref="A1:I1"/>
    <mergeCell ref="C2:G2"/>
    <mergeCell ref="C3:G3"/>
    <mergeCell ref="C4:G4"/>
    <mergeCell ref="C5:G5"/>
    <mergeCell ref="A8:I8"/>
    <mergeCell ref="A49:I49"/>
    <mergeCell ref="B50:C50"/>
    <mergeCell ref="G50:I50"/>
    <mergeCell ref="B51:C51"/>
    <mergeCell ref="D51:E51"/>
    <mergeCell ref="G51:I51"/>
    <mergeCell ref="B56:C56"/>
    <mergeCell ref="D56:E56"/>
    <mergeCell ref="G56:I56"/>
    <mergeCell ref="A57:I57"/>
    <mergeCell ref="D52:E52"/>
    <mergeCell ref="G52:I52"/>
    <mergeCell ref="B53:C53"/>
    <mergeCell ref="D53:E53"/>
    <mergeCell ref="G53:I53"/>
    <mergeCell ref="D54:E54"/>
    <mergeCell ref="G54:I54"/>
  </mergeCells>
  <phoneticPr fontId="1"/>
  <pageMargins left="0.7" right="0.7" top="0.75" bottom="0.75" header="0.3" footer="0.3"/>
  <pageSetup paperSize="9" orientation="portrait" horizontalDpi="0" verticalDpi="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4"/>
  <sheetViews>
    <sheetView topLeftCell="A17" workbookViewId="0">
      <selection activeCell="O36" sqref="O36"/>
    </sheetView>
  </sheetViews>
  <sheetFormatPr defaultRowHeight="13.5" x14ac:dyDescent="0.15"/>
  <cols>
    <col min="1" max="9" width="13" customWidth="1"/>
  </cols>
  <sheetData>
    <row r="1" spans="1:9" x14ac:dyDescent="0.15">
      <c r="A1" s="120" t="s">
        <v>0</v>
      </c>
      <c r="B1" s="121"/>
      <c r="C1" s="121"/>
      <c r="D1" s="121"/>
      <c r="E1" s="121"/>
      <c r="F1" s="121"/>
      <c r="G1" s="121"/>
      <c r="H1" s="121"/>
      <c r="I1" s="122"/>
    </row>
    <row r="2" spans="1:9" x14ac:dyDescent="0.15">
      <c r="A2" s="1" t="s">
        <v>1</v>
      </c>
      <c r="B2" s="2" t="s">
        <v>2</v>
      </c>
      <c r="C2" s="123"/>
      <c r="D2" s="124"/>
      <c r="E2" s="124"/>
      <c r="F2" s="124"/>
      <c r="G2" s="125"/>
      <c r="H2" s="5" t="s">
        <v>3</v>
      </c>
      <c r="I2" s="6"/>
    </row>
    <row r="3" spans="1:9" x14ac:dyDescent="0.15">
      <c r="A3" s="7"/>
      <c r="B3" s="2" t="s">
        <v>4</v>
      </c>
      <c r="C3" s="123"/>
      <c r="D3" s="124"/>
      <c r="E3" s="124"/>
      <c r="F3" s="124"/>
      <c r="G3" s="125"/>
      <c r="H3" s="5" t="s">
        <v>5</v>
      </c>
      <c r="I3" s="6"/>
    </row>
    <row r="4" spans="1:9" x14ac:dyDescent="0.15">
      <c r="A4" s="7"/>
      <c r="B4" s="2" t="s">
        <v>6</v>
      </c>
      <c r="C4" s="123"/>
      <c r="D4" s="124"/>
      <c r="E4" s="124"/>
      <c r="F4" s="124"/>
      <c r="G4" s="125"/>
      <c r="H4" s="5" t="s">
        <v>7</v>
      </c>
      <c r="I4" s="8"/>
    </row>
    <row r="5" spans="1:9" x14ac:dyDescent="0.15">
      <c r="A5" s="9" t="s">
        <v>8</v>
      </c>
      <c r="B5" s="2" t="s">
        <v>9</v>
      </c>
      <c r="C5" s="123"/>
      <c r="D5" s="124"/>
      <c r="E5" s="124"/>
      <c r="F5" s="124"/>
      <c r="G5" s="125"/>
      <c r="H5" s="5" t="s">
        <v>10</v>
      </c>
      <c r="I5" s="8"/>
    </row>
    <row r="6" spans="1:9" x14ac:dyDescent="0.15">
      <c r="A6" s="10"/>
      <c r="B6" s="2" t="s">
        <v>11</v>
      </c>
      <c r="C6" s="129" t="s">
        <v>79</v>
      </c>
      <c r="D6" s="124"/>
      <c r="E6" s="124"/>
      <c r="F6" s="124"/>
      <c r="G6" s="125"/>
      <c r="H6" s="5" t="s">
        <v>12</v>
      </c>
      <c r="I6" s="8"/>
    </row>
    <row r="7" spans="1:9" x14ac:dyDescent="0.15">
      <c r="A7" s="11"/>
      <c r="B7" s="2" t="s">
        <v>13</v>
      </c>
      <c r="C7" s="12"/>
      <c r="D7" s="13"/>
      <c r="E7" s="13"/>
      <c r="F7" s="13"/>
      <c r="G7" s="13"/>
      <c r="H7" s="5"/>
      <c r="I7" s="8"/>
    </row>
    <row r="8" spans="1:9" x14ac:dyDescent="0.15">
      <c r="A8" s="120" t="s">
        <v>14</v>
      </c>
      <c r="B8" s="121"/>
      <c r="C8" s="121"/>
      <c r="D8" s="121"/>
      <c r="E8" s="121"/>
      <c r="F8" s="121"/>
      <c r="G8" s="121"/>
      <c r="H8" s="121"/>
      <c r="I8" s="122"/>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21"/>
      <c r="B48" s="22"/>
      <c r="C48" s="22"/>
      <c r="D48" s="22"/>
      <c r="E48" s="22"/>
      <c r="F48" s="22"/>
      <c r="G48" s="22"/>
      <c r="H48" s="22"/>
      <c r="I48" s="23"/>
    </row>
    <row r="49" spans="1:9" x14ac:dyDescent="0.15">
      <c r="A49" s="120" t="s">
        <v>15</v>
      </c>
      <c r="B49" s="121"/>
      <c r="C49" s="121"/>
      <c r="D49" s="121"/>
      <c r="E49" s="121"/>
      <c r="F49" s="121"/>
      <c r="G49" s="121"/>
      <c r="H49" s="121"/>
      <c r="I49" s="122"/>
    </row>
    <row r="50" spans="1:9" x14ac:dyDescent="0.15">
      <c r="A50" s="24" t="s">
        <v>16</v>
      </c>
      <c r="B50" s="126" t="s">
        <v>17</v>
      </c>
      <c r="C50" s="127"/>
      <c r="D50" s="25" t="s">
        <v>18</v>
      </c>
      <c r="E50" s="26"/>
      <c r="F50" s="24" t="s">
        <v>19</v>
      </c>
      <c r="G50" s="126" t="s">
        <v>20</v>
      </c>
      <c r="H50" s="128"/>
      <c r="I50" s="127"/>
    </row>
    <row r="51" spans="1:9" x14ac:dyDescent="0.15">
      <c r="A51" s="27">
        <v>1</v>
      </c>
      <c r="B51" s="123" t="s">
        <v>34</v>
      </c>
      <c r="C51" s="125"/>
      <c r="D51" s="123" t="s">
        <v>35</v>
      </c>
      <c r="E51" s="125"/>
      <c r="F51" s="27" t="s">
        <v>22</v>
      </c>
      <c r="G51" s="123"/>
      <c r="H51" s="124"/>
      <c r="I51" s="125"/>
    </row>
    <row r="52" spans="1:9" x14ac:dyDescent="0.15">
      <c r="A52" s="27">
        <v>2</v>
      </c>
      <c r="B52" s="78"/>
      <c r="C52" s="80"/>
      <c r="D52" s="123" t="s">
        <v>39</v>
      </c>
      <c r="E52" s="125"/>
      <c r="F52" s="27" t="s">
        <v>22</v>
      </c>
      <c r="G52" s="123" t="s">
        <v>44</v>
      </c>
      <c r="H52" s="124"/>
      <c r="I52" s="125"/>
    </row>
    <row r="53" spans="1:9" x14ac:dyDescent="0.15">
      <c r="A53" s="27">
        <v>3</v>
      </c>
      <c r="B53" s="123" t="s">
        <v>80</v>
      </c>
      <c r="C53" s="125"/>
      <c r="D53" s="123" t="s">
        <v>39</v>
      </c>
      <c r="E53" s="125"/>
      <c r="F53" s="27"/>
      <c r="G53" s="123" t="s">
        <v>81</v>
      </c>
      <c r="H53" s="124"/>
      <c r="I53" s="125"/>
    </row>
    <row r="54" spans="1:9" x14ac:dyDescent="0.15">
      <c r="A54" s="27">
        <v>4</v>
      </c>
      <c r="B54" s="78" t="s">
        <v>81</v>
      </c>
      <c r="C54" s="80"/>
      <c r="D54" s="123" t="s">
        <v>83</v>
      </c>
      <c r="E54" s="125"/>
      <c r="F54" s="27" t="s">
        <v>84</v>
      </c>
      <c r="G54" s="129" t="s">
        <v>420</v>
      </c>
      <c r="H54" s="124"/>
      <c r="I54" s="125"/>
    </row>
    <row r="55" spans="1:9" x14ac:dyDescent="0.15">
      <c r="A55" s="27">
        <v>5</v>
      </c>
      <c r="B55" s="78" t="s">
        <v>400</v>
      </c>
      <c r="C55" s="80"/>
      <c r="D55" s="78" t="s">
        <v>401</v>
      </c>
      <c r="E55" s="80"/>
      <c r="F55" s="27"/>
      <c r="G55" s="78" t="s">
        <v>421</v>
      </c>
      <c r="H55" s="79"/>
      <c r="I55" s="80"/>
    </row>
    <row r="56" spans="1:9" x14ac:dyDescent="0.15">
      <c r="A56" s="27">
        <v>6</v>
      </c>
      <c r="B56" s="123" t="s">
        <v>402</v>
      </c>
      <c r="C56" s="125"/>
      <c r="D56" s="123" t="s">
        <v>403</v>
      </c>
      <c r="E56" s="125"/>
      <c r="F56" s="27"/>
      <c r="G56" s="123" t="s">
        <v>404</v>
      </c>
      <c r="H56" s="124"/>
      <c r="I56" s="125"/>
    </row>
    <row r="57" spans="1:9" x14ac:dyDescent="0.15">
      <c r="A57" s="27">
        <v>7</v>
      </c>
      <c r="B57" s="81" t="s">
        <v>405</v>
      </c>
      <c r="C57" s="83"/>
      <c r="D57" s="81" t="s">
        <v>406</v>
      </c>
      <c r="E57" s="83"/>
      <c r="F57" s="27"/>
      <c r="G57" s="81" t="s">
        <v>407</v>
      </c>
      <c r="H57" s="82"/>
      <c r="I57" s="83"/>
    </row>
    <row r="58" spans="1:9" ht="26.45" customHeight="1" x14ac:dyDescent="0.15">
      <c r="A58" s="27">
        <v>8</v>
      </c>
      <c r="B58" s="123" t="s">
        <v>408</v>
      </c>
      <c r="C58" s="125"/>
      <c r="D58" s="123" t="s">
        <v>401</v>
      </c>
      <c r="E58" s="125"/>
      <c r="F58" s="27"/>
      <c r="G58" s="129" t="s">
        <v>409</v>
      </c>
      <c r="H58" s="124"/>
      <c r="I58" s="125"/>
    </row>
    <row r="59" spans="1:9" ht="33" customHeight="1" x14ac:dyDescent="0.15">
      <c r="A59" s="27">
        <v>9</v>
      </c>
      <c r="B59" s="123" t="s">
        <v>410</v>
      </c>
      <c r="C59" s="125"/>
      <c r="D59" s="123" t="s">
        <v>401</v>
      </c>
      <c r="E59" s="125"/>
      <c r="F59" s="27"/>
      <c r="G59" s="129" t="s">
        <v>409</v>
      </c>
      <c r="H59" s="124"/>
      <c r="I59" s="125"/>
    </row>
    <row r="60" spans="1:9" x14ac:dyDescent="0.15">
      <c r="A60" s="120" t="s">
        <v>28</v>
      </c>
      <c r="B60" s="121"/>
      <c r="C60" s="121"/>
      <c r="D60" s="121"/>
      <c r="E60" s="121"/>
      <c r="F60" s="121"/>
      <c r="G60" s="121"/>
      <c r="H60" s="121"/>
      <c r="I60" s="122"/>
    </row>
    <row r="61" spans="1:9" x14ac:dyDescent="0.15">
      <c r="A61" s="29"/>
      <c r="B61" s="18"/>
      <c r="C61" s="18"/>
      <c r="D61" s="18"/>
      <c r="E61" s="18"/>
      <c r="F61" s="18"/>
      <c r="G61" s="18"/>
      <c r="H61" s="18"/>
      <c r="I61" s="20"/>
    </row>
    <row r="62" spans="1:9" x14ac:dyDescent="0.15">
      <c r="A62" s="17"/>
      <c r="B62" s="18"/>
      <c r="C62" s="2" t="s">
        <v>411</v>
      </c>
      <c r="D62" s="2" t="s">
        <v>412</v>
      </c>
      <c r="E62" s="139" t="s">
        <v>413</v>
      </c>
      <c r="F62" s="139"/>
      <c r="G62" s="139"/>
      <c r="H62" s="139"/>
      <c r="I62" s="20"/>
    </row>
    <row r="63" spans="1:9" x14ac:dyDescent="0.15">
      <c r="A63" s="17"/>
      <c r="B63" s="18"/>
      <c r="C63" s="2" t="s">
        <v>414</v>
      </c>
      <c r="D63" s="2" t="s">
        <v>414</v>
      </c>
      <c r="E63" s="140" t="s">
        <v>416</v>
      </c>
      <c r="F63" s="140"/>
      <c r="G63" s="140"/>
      <c r="H63" s="140"/>
      <c r="I63" s="20"/>
    </row>
    <row r="64" spans="1:9" x14ac:dyDescent="0.15">
      <c r="A64" s="17"/>
      <c r="B64" s="18"/>
      <c r="C64" s="2" t="s">
        <v>414</v>
      </c>
      <c r="D64" s="2" t="s">
        <v>415</v>
      </c>
      <c r="E64" s="140" t="s">
        <v>417</v>
      </c>
      <c r="F64" s="140"/>
      <c r="G64" s="140"/>
      <c r="H64" s="140"/>
      <c r="I64" s="20"/>
    </row>
    <row r="65" spans="1:9" x14ac:dyDescent="0.15">
      <c r="A65" s="17"/>
      <c r="B65" s="18"/>
      <c r="C65" s="43" t="s">
        <v>415</v>
      </c>
      <c r="D65" s="43" t="s">
        <v>414</v>
      </c>
      <c r="E65" s="140" t="s">
        <v>418</v>
      </c>
      <c r="F65" s="140"/>
      <c r="G65" s="140"/>
      <c r="H65" s="140"/>
      <c r="I65" s="20"/>
    </row>
    <row r="66" spans="1:9" x14ac:dyDescent="0.15">
      <c r="A66" s="17"/>
      <c r="B66" s="18"/>
      <c r="C66" s="43" t="s">
        <v>415</v>
      </c>
      <c r="D66" s="43" t="s">
        <v>415</v>
      </c>
      <c r="E66" s="140" t="s">
        <v>419</v>
      </c>
      <c r="F66" s="140"/>
      <c r="G66" s="140"/>
      <c r="H66" s="140"/>
      <c r="I66" s="20"/>
    </row>
    <row r="67" spans="1:9" x14ac:dyDescent="0.15">
      <c r="A67" s="17"/>
      <c r="B67" s="18"/>
      <c r="C67" s="18"/>
      <c r="D67" s="18"/>
      <c r="E67" s="18"/>
      <c r="F67" s="18"/>
      <c r="G67" s="18"/>
      <c r="H67" s="18"/>
      <c r="I67" s="20"/>
    </row>
    <row r="68" spans="1:9" x14ac:dyDescent="0.15">
      <c r="A68" s="17"/>
      <c r="B68" s="18"/>
      <c r="C68" s="18"/>
      <c r="D68" s="18"/>
      <c r="E68" s="18"/>
      <c r="F68" s="18"/>
      <c r="G68" s="18"/>
      <c r="H68" s="18"/>
      <c r="I68" s="20"/>
    </row>
    <row r="69" spans="1:9" x14ac:dyDescent="0.15">
      <c r="A69" s="17"/>
      <c r="B69" s="18"/>
      <c r="C69" s="18"/>
      <c r="D69" s="18"/>
      <c r="E69" s="18"/>
      <c r="F69" s="18"/>
      <c r="G69" s="18"/>
      <c r="H69" s="18"/>
      <c r="I69" s="20"/>
    </row>
    <row r="70" spans="1:9" x14ac:dyDescent="0.15">
      <c r="A70" s="17"/>
      <c r="B70" s="18"/>
      <c r="C70" s="18"/>
      <c r="D70" s="18"/>
      <c r="E70" s="18"/>
      <c r="F70" s="18"/>
      <c r="G70" s="18"/>
      <c r="H70" s="18"/>
      <c r="I70" s="20"/>
    </row>
    <row r="71" spans="1:9" x14ac:dyDescent="0.15">
      <c r="A71" s="17"/>
      <c r="B71" s="18"/>
      <c r="C71" s="18"/>
      <c r="D71" s="18"/>
      <c r="E71" s="18"/>
      <c r="F71" s="18"/>
      <c r="G71" s="18"/>
      <c r="H71" s="18"/>
      <c r="I71" s="20"/>
    </row>
    <row r="72" spans="1:9" x14ac:dyDescent="0.15">
      <c r="A72" s="17"/>
      <c r="B72" s="18"/>
      <c r="C72" s="18"/>
      <c r="D72" s="18"/>
      <c r="E72" s="18"/>
      <c r="F72" s="18"/>
      <c r="G72" s="18"/>
      <c r="H72" s="18"/>
      <c r="I72" s="20"/>
    </row>
    <row r="73" spans="1:9" x14ac:dyDescent="0.15">
      <c r="A73" s="17"/>
      <c r="B73" s="18"/>
      <c r="C73" s="18"/>
      <c r="D73" s="18"/>
      <c r="E73" s="18"/>
      <c r="F73" s="18"/>
      <c r="G73" s="18"/>
      <c r="H73" s="18"/>
      <c r="I73" s="20"/>
    </row>
    <row r="74" spans="1:9" x14ac:dyDescent="0.15">
      <c r="A74" s="21"/>
      <c r="B74" s="22"/>
      <c r="C74" s="22"/>
      <c r="D74" s="22"/>
      <c r="E74" s="22"/>
      <c r="F74" s="22"/>
      <c r="G74" s="22"/>
      <c r="H74" s="22"/>
      <c r="I74" s="23"/>
    </row>
  </sheetData>
  <mergeCells count="35">
    <mergeCell ref="E62:H62"/>
    <mergeCell ref="E63:H63"/>
    <mergeCell ref="E64:H64"/>
    <mergeCell ref="E65:H65"/>
    <mergeCell ref="E66:H66"/>
    <mergeCell ref="C6:G6"/>
    <mergeCell ref="B59:C59"/>
    <mergeCell ref="D59:E59"/>
    <mergeCell ref="G59:I59"/>
    <mergeCell ref="B58:C58"/>
    <mergeCell ref="D58:E58"/>
    <mergeCell ref="G58:I58"/>
    <mergeCell ref="A8:I8"/>
    <mergeCell ref="A49:I49"/>
    <mergeCell ref="B50:C50"/>
    <mergeCell ref="G50:I50"/>
    <mergeCell ref="B51:C51"/>
    <mergeCell ref="D51:E51"/>
    <mergeCell ref="G51:I51"/>
    <mergeCell ref="B56:C56"/>
    <mergeCell ref="D56:E56"/>
    <mergeCell ref="A1:I1"/>
    <mergeCell ref="C2:G2"/>
    <mergeCell ref="C3:G3"/>
    <mergeCell ref="C4:G4"/>
    <mergeCell ref="C5:G5"/>
    <mergeCell ref="G56:I56"/>
    <mergeCell ref="A60:I60"/>
    <mergeCell ref="D52:E52"/>
    <mergeCell ref="G52:I52"/>
    <mergeCell ref="B53:C53"/>
    <mergeCell ref="D53:E53"/>
    <mergeCell ref="G53:I53"/>
    <mergeCell ref="D54:E54"/>
    <mergeCell ref="G54:I54"/>
  </mergeCells>
  <phoneticPr fontId="1"/>
  <pageMargins left="0.7" right="0.7" top="0.75" bottom="0.75" header="0.3" footer="0.3"/>
  <pageSetup paperSize="9" orientation="portrait" horizontalDpi="0" verticalDpi="0"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4"/>
  <sheetViews>
    <sheetView topLeftCell="A46" workbookViewId="0">
      <selection activeCell="G54" sqref="G54:I54"/>
    </sheetView>
  </sheetViews>
  <sheetFormatPr defaultRowHeight="13.5" x14ac:dyDescent="0.15"/>
  <cols>
    <col min="1" max="9" width="13" customWidth="1"/>
  </cols>
  <sheetData>
    <row r="1" spans="1:9" x14ac:dyDescent="0.15">
      <c r="A1" s="120" t="s">
        <v>0</v>
      </c>
      <c r="B1" s="121"/>
      <c r="C1" s="121"/>
      <c r="D1" s="121"/>
      <c r="E1" s="121"/>
      <c r="F1" s="121"/>
      <c r="G1" s="121"/>
      <c r="H1" s="121"/>
      <c r="I1" s="122"/>
    </row>
    <row r="2" spans="1:9" x14ac:dyDescent="0.15">
      <c r="A2" s="1" t="s">
        <v>1</v>
      </c>
      <c r="B2" s="2" t="s">
        <v>2</v>
      </c>
      <c r="C2" s="123"/>
      <c r="D2" s="124"/>
      <c r="E2" s="124"/>
      <c r="F2" s="124"/>
      <c r="G2" s="125"/>
      <c r="H2" s="5" t="s">
        <v>3</v>
      </c>
      <c r="I2" s="6"/>
    </row>
    <row r="3" spans="1:9" x14ac:dyDescent="0.15">
      <c r="A3" s="7"/>
      <c r="B3" s="2" t="s">
        <v>4</v>
      </c>
      <c r="C3" s="123"/>
      <c r="D3" s="124"/>
      <c r="E3" s="124"/>
      <c r="F3" s="124"/>
      <c r="G3" s="125"/>
      <c r="H3" s="5" t="s">
        <v>5</v>
      </c>
      <c r="I3" s="6"/>
    </row>
    <row r="4" spans="1:9" x14ac:dyDescent="0.15">
      <c r="A4" s="7"/>
      <c r="B4" s="2" t="s">
        <v>6</v>
      </c>
      <c r="C4" s="123"/>
      <c r="D4" s="124"/>
      <c r="E4" s="124"/>
      <c r="F4" s="124"/>
      <c r="G4" s="125"/>
      <c r="H4" s="5" t="s">
        <v>7</v>
      </c>
      <c r="I4" s="8"/>
    </row>
    <row r="5" spans="1:9" x14ac:dyDescent="0.15">
      <c r="A5" s="9" t="s">
        <v>8</v>
      </c>
      <c r="B5" s="2" t="s">
        <v>9</v>
      </c>
      <c r="C5" s="123"/>
      <c r="D5" s="124"/>
      <c r="E5" s="124"/>
      <c r="F5" s="124"/>
      <c r="G5" s="125"/>
      <c r="H5" s="5" t="s">
        <v>10</v>
      </c>
      <c r="I5" s="8"/>
    </row>
    <row r="6" spans="1:9" x14ac:dyDescent="0.15">
      <c r="A6" s="10"/>
      <c r="B6" s="2" t="s">
        <v>11</v>
      </c>
      <c r="C6" s="129" t="s">
        <v>472</v>
      </c>
      <c r="D6" s="124"/>
      <c r="E6" s="124"/>
      <c r="F6" s="124"/>
      <c r="G6" s="125"/>
      <c r="H6" s="5" t="s">
        <v>12</v>
      </c>
      <c r="I6" s="8"/>
    </row>
    <row r="7" spans="1:9" x14ac:dyDescent="0.15">
      <c r="A7" s="11"/>
      <c r="B7" s="2" t="s">
        <v>13</v>
      </c>
      <c r="C7" s="12"/>
      <c r="D7" s="13"/>
      <c r="E7" s="13"/>
      <c r="F7" s="13"/>
      <c r="G7" s="13"/>
      <c r="H7" s="5"/>
      <c r="I7" s="8"/>
    </row>
    <row r="8" spans="1:9" x14ac:dyDescent="0.15">
      <c r="A8" s="120" t="s">
        <v>14</v>
      </c>
      <c r="B8" s="121"/>
      <c r="C8" s="121"/>
      <c r="D8" s="121"/>
      <c r="E8" s="121"/>
      <c r="F8" s="121"/>
      <c r="G8" s="121"/>
      <c r="H8" s="121"/>
      <c r="I8" s="122"/>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21"/>
      <c r="B48" s="22"/>
      <c r="C48" s="22"/>
      <c r="D48" s="22"/>
      <c r="E48" s="22"/>
      <c r="F48" s="22"/>
      <c r="G48" s="22"/>
      <c r="H48" s="22"/>
      <c r="I48" s="23"/>
    </row>
    <row r="49" spans="1:9" x14ac:dyDescent="0.15">
      <c r="A49" s="120" t="s">
        <v>15</v>
      </c>
      <c r="B49" s="121"/>
      <c r="C49" s="121"/>
      <c r="D49" s="121"/>
      <c r="E49" s="121"/>
      <c r="F49" s="121"/>
      <c r="G49" s="121"/>
      <c r="H49" s="121"/>
      <c r="I49" s="122"/>
    </row>
    <row r="50" spans="1:9" x14ac:dyDescent="0.15">
      <c r="A50" s="24" t="s">
        <v>16</v>
      </c>
      <c r="B50" s="126" t="s">
        <v>17</v>
      </c>
      <c r="C50" s="127"/>
      <c r="D50" s="25" t="s">
        <v>18</v>
      </c>
      <c r="E50" s="26"/>
      <c r="F50" s="24" t="s">
        <v>19</v>
      </c>
      <c r="G50" s="126" t="s">
        <v>20</v>
      </c>
      <c r="H50" s="128"/>
      <c r="I50" s="127"/>
    </row>
    <row r="51" spans="1:9" x14ac:dyDescent="0.15">
      <c r="A51" s="92">
        <v>1</v>
      </c>
      <c r="B51" s="123" t="s">
        <v>34</v>
      </c>
      <c r="C51" s="125"/>
      <c r="D51" s="123" t="s">
        <v>35</v>
      </c>
      <c r="E51" s="125"/>
      <c r="F51" s="92" t="s">
        <v>22</v>
      </c>
      <c r="G51" s="123"/>
      <c r="H51" s="124"/>
      <c r="I51" s="125"/>
    </row>
    <row r="52" spans="1:9" x14ac:dyDescent="0.15">
      <c r="A52" s="92">
        <v>2</v>
      </c>
      <c r="B52" s="90"/>
      <c r="C52" s="91"/>
      <c r="D52" s="123" t="s">
        <v>39</v>
      </c>
      <c r="E52" s="125"/>
      <c r="F52" s="92" t="s">
        <v>22</v>
      </c>
      <c r="G52" s="123" t="s">
        <v>44</v>
      </c>
      <c r="H52" s="124"/>
      <c r="I52" s="125"/>
    </row>
    <row r="53" spans="1:9" x14ac:dyDescent="0.15">
      <c r="A53" s="92">
        <v>3</v>
      </c>
      <c r="B53" s="123" t="s">
        <v>80</v>
      </c>
      <c r="C53" s="125"/>
      <c r="D53" s="123" t="s">
        <v>39</v>
      </c>
      <c r="E53" s="125"/>
      <c r="F53" s="92"/>
      <c r="G53" s="123" t="s">
        <v>81</v>
      </c>
      <c r="H53" s="124"/>
      <c r="I53" s="125"/>
    </row>
    <row r="54" spans="1:9" x14ac:dyDescent="0.15">
      <c r="A54" s="93">
        <v>4</v>
      </c>
      <c r="B54" s="123" t="s">
        <v>154</v>
      </c>
      <c r="C54" s="125"/>
      <c r="D54" s="123" t="s">
        <v>522</v>
      </c>
      <c r="E54" s="125"/>
      <c r="F54" s="93"/>
      <c r="G54" s="123" t="s">
        <v>523</v>
      </c>
      <c r="H54" s="124"/>
      <c r="I54" s="125"/>
    </row>
    <row r="55" spans="1:9" x14ac:dyDescent="0.15">
      <c r="A55" s="93">
        <v>5</v>
      </c>
      <c r="B55" s="90" t="s">
        <v>107</v>
      </c>
      <c r="C55" s="91"/>
      <c r="D55" s="123" t="s">
        <v>406</v>
      </c>
      <c r="E55" s="125"/>
      <c r="F55" s="92" t="s">
        <v>84</v>
      </c>
      <c r="G55" s="129" t="s">
        <v>156</v>
      </c>
      <c r="H55" s="124"/>
      <c r="I55" s="125"/>
    </row>
    <row r="56" spans="1:9" x14ac:dyDescent="0.15">
      <c r="A56" s="93">
        <v>6</v>
      </c>
      <c r="B56" s="90" t="s">
        <v>148</v>
      </c>
      <c r="C56" s="91"/>
      <c r="D56" s="123" t="s">
        <v>406</v>
      </c>
      <c r="E56" s="125"/>
      <c r="F56" s="92"/>
      <c r="G56" s="129" t="s">
        <v>476</v>
      </c>
      <c r="H56" s="124"/>
      <c r="I56" s="125"/>
    </row>
    <row r="57" spans="1:9" x14ac:dyDescent="0.15">
      <c r="A57" s="93">
        <v>7</v>
      </c>
      <c r="B57" s="123" t="s">
        <v>474</v>
      </c>
      <c r="C57" s="125"/>
      <c r="D57" s="123" t="s">
        <v>406</v>
      </c>
      <c r="E57" s="125"/>
      <c r="F57" s="92"/>
      <c r="G57" s="123" t="s">
        <v>477</v>
      </c>
      <c r="H57" s="124"/>
      <c r="I57" s="125"/>
    </row>
    <row r="58" spans="1:9" ht="63.75" customHeight="1" x14ac:dyDescent="0.15">
      <c r="A58" s="93">
        <v>8</v>
      </c>
      <c r="B58" s="90" t="s">
        <v>475</v>
      </c>
      <c r="C58" s="91"/>
      <c r="D58" s="90" t="s">
        <v>83</v>
      </c>
      <c r="E58" s="91"/>
      <c r="F58" s="92"/>
      <c r="G58" s="129" t="s">
        <v>478</v>
      </c>
      <c r="H58" s="124"/>
      <c r="I58" s="125"/>
    </row>
    <row r="59" spans="1:9" ht="88.5" customHeight="1" x14ac:dyDescent="0.15">
      <c r="A59" s="93">
        <v>9</v>
      </c>
      <c r="B59" s="123" t="s">
        <v>251</v>
      </c>
      <c r="C59" s="125"/>
      <c r="D59" s="123" t="s">
        <v>83</v>
      </c>
      <c r="E59" s="125"/>
      <c r="F59" s="92"/>
      <c r="G59" s="129" t="s">
        <v>479</v>
      </c>
      <c r="H59" s="124"/>
      <c r="I59" s="125"/>
    </row>
    <row r="60" spans="1:9" x14ac:dyDescent="0.15">
      <c r="A60" s="120" t="s">
        <v>28</v>
      </c>
      <c r="B60" s="121"/>
      <c r="C60" s="121"/>
      <c r="D60" s="121"/>
      <c r="E60" s="121"/>
      <c r="F60" s="121"/>
      <c r="G60" s="121"/>
      <c r="H60" s="121"/>
      <c r="I60" s="122"/>
    </row>
    <row r="61" spans="1:9" x14ac:dyDescent="0.15">
      <c r="A61" s="29"/>
      <c r="B61" s="18"/>
      <c r="C61" s="18"/>
      <c r="D61" s="18"/>
      <c r="E61" s="18"/>
      <c r="F61" s="18"/>
      <c r="G61" s="18"/>
      <c r="H61" s="18"/>
      <c r="I61" s="20"/>
    </row>
    <row r="62" spans="1:9" x14ac:dyDescent="0.15">
      <c r="A62" s="17" t="s">
        <v>480</v>
      </c>
      <c r="B62" s="18"/>
      <c r="C62" s="18"/>
      <c r="D62" s="18"/>
      <c r="E62" s="145"/>
      <c r="F62" s="145"/>
      <c r="G62" s="145"/>
      <c r="H62" s="145"/>
      <c r="I62" s="20"/>
    </row>
    <row r="63" spans="1:9" x14ac:dyDescent="0.15">
      <c r="A63" s="17"/>
      <c r="B63" s="18"/>
      <c r="C63" s="18"/>
      <c r="D63" s="18"/>
      <c r="E63" s="144"/>
      <c r="F63" s="144"/>
      <c r="G63" s="144"/>
      <c r="H63" s="144"/>
      <c r="I63" s="20"/>
    </row>
    <row r="64" spans="1:9" x14ac:dyDescent="0.15">
      <c r="A64" s="17" t="s">
        <v>481</v>
      </c>
      <c r="B64" s="18"/>
      <c r="C64" s="18"/>
      <c r="D64" s="18"/>
      <c r="E64" s="144"/>
      <c r="F64" s="144"/>
      <c r="G64" s="144"/>
      <c r="H64" s="144"/>
      <c r="I64" s="20"/>
    </row>
    <row r="65" spans="1:9" x14ac:dyDescent="0.15">
      <c r="A65" s="17"/>
      <c r="B65" s="18"/>
      <c r="C65" s="41"/>
      <c r="D65" s="41"/>
      <c r="E65" s="144"/>
      <c r="F65" s="144"/>
      <c r="G65" s="144"/>
      <c r="H65" s="144"/>
      <c r="I65" s="20"/>
    </row>
    <row r="66" spans="1:9" x14ac:dyDescent="0.15">
      <c r="A66" s="2" t="s">
        <v>482</v>
      </c>
      <c r="B66" s="2" t="s">
        <v>483</v>
      </c>
      <c r="C66" s="143" t="s">
        <v>484</v>
      </c>
      <c r="D66" s="143"/>
      <c r="E66" s="143"/>
      <c r="F66" s="143"/>
      <c r="G66" s="94"/>
      <c r="H66" s="94"/>
      <c r="I66" s="20"/>
    </row>
    <row r="67" spans="1:9" x14ac:dyDescent="0.15">
      <c r="A67" s="2" t="s">
        <v>485</v>
      </c>
      <c r="B67" s="2" t="s">
        <v>485</v>
      </c>
      <c r="C67" s="141" t="s">
        <v>486</v>
      </c>
      <c r="D67" s="141"/>
      <c r="E67" s="141"/>
      <c r="F67" s="141"/>
      <c r="G67" s="18"/>
      <c r="H67" s="18"/>
      <c r="I67" s="20"/>
    </row>
    <row r="68" spans="1:9" x14ac:dyDescent="0.15">
      <c r="A68" s="2" t="s">
        <v>485</v>
      </c>
      <c r="B68" s="2" t="s">
        <v>358</v>
      </c>
      <c r="C68" s="141" t="s">
        <v>487</v>
      </c>
      <c r="D68" s="141"/>
      <c r="E68" s="141"/>
      <c r="F68" s="141"/>
      <c r="G68" s="18"/>
      <c r="H68" s="18"/>
      <c r="I68" s="20"/>
    </row>
    <row r="69" spans="1:9" x14ac:dyDescent="0.15">
      <c r="A69" s="2" t="s">
        <v>358</v>
      </c>
      <c r="B69" s="43" t="s">
        <v>485</v>
      </c>
      <c r="C69" s="142" t="s">
        <v>488</v>
      </c>
      <c r="D69" s="142"/>
      <c r="E69" s="142"/>
      <c r="F69" s="142"/>
      <c r="G69" s="18"/>
      <c r="H69" s="18"/>
      <c r="I69" s="20"/>
    </row>
    <row r="70" spans="1:9" x14ac:dyDescent="0.15">
      <c r="A70" s="17"/>
      <c r="B70" s="18"/>
      <c r="C70" s="18"/>
      <c r="D70" s="18"/>
      <c r="E70" s="18"/>
      <c r="F70" s="18"/>
      <c r="G70" s="18"/>
      <c r="H70" s="18"/>
      <c r="I70" s="20"/>
    </row>
    <row r="71" spans="1:9" x14ac:dyDescent="0.15">
      <c r="A71" s="17"/>
      <c r="B71" s="18"/>
      <c r="C71" s="18"/>
      <c r="D71" s="18"/>
      <c r="E71" s="18"/>
      <c r="F71" s="18"/>
      <c r="G71" s="18"/>
      <c r="H71" s="18"/>
      <c r="I71" s="20"/>
    </row>
    <row r="72" spans="1:9" x14ac:dyDescent="0.15">
      <c r="A72" s="17"/>
      <c r="B72" s="18"/>
      <c r="C72" s="18"/>
      <c r="D72" s="18"/>
      <c r="E72" s="18"/>
      <c r="F72" s="18"/>
      <c r="G72" s="18"/>
      <c r="H72" s="18"/>
      <c r="I72" s="20"/>
    </row>
    <row r="73" spans="1:9" x14ac:dyDescent="0.15">
      <c r="A73" s="17"/>
      <c r="B73" s="18"/>
      <c r="C73" s="18"/>
      <c r="D73" s="18"/>
      <c r="E73" s="18"/>
      <c r="F73" s="18"/>
      <c r="G73" s="18"/>
      <c r="H73" s="18"/>
      <c r="I73" s="20"/>
    </row>
    <row r="74" spans="1:9" x14ac:dyDescent="0.15">
      <c r="A74" s="21"/>
      <c r="B74" s="22"/>
      <c r="C74" s="22"/>
      <c r="D74" s="22"/>
      <c r="E74" s="22"/>
      <c r="F74" s="22"/>
      <c r="G74" s="22"/>
      <c r="H74" s="22"/>
      <c r="I74" s="23"/>
    </row>
  </sheetData>
  <mergeCells count="41">
    <mergeCell ref="C6:G6"/>
    <mergeCell ref="B54:C54"/>
    <mergeCell ref="D54:E54"/>
    <mergeCell ref="G54:I54"/>
    <mergeCell ref="A1:I1"/>
    <mergeCell ref="C2:G2"/>
    <mergeCell ref="C3:G3"/>
    <mergeCell ref="C4:G4"/>
    <mergeCell ref="C5:G5"/>
    <mergeCell ref="D55:E55"/>
    <mergeCell ref="G55:I55"/>
    <mergeCell ref="A8:I8"/>
    <mergeCell ref="A49:I49"/>
    <mergeCell ref="B50:C50"/>
    <mergeCell ref="G50:I50"/>
    <mergeCell ref="B51:C51"/>
    <mergeCell ref="D51:E51"/>
    <mergeCell ref="G51:I51"/>
    <mergeCell ref="D52:E52"/>
    <mergeCell ref="G52:I52"/>
    <mergeCell ref="B53:C53"/>
    <mergeCell ref="D53:E53"/>
    <mergeCell ref="G53:I53"/>
    <mergeCell ref="E63:H63"/>
    <mergeCell ref="B57:C57"/>
    <mergeCell ref="D57:E57"/>
    <mergeCell ref="G57:I57"/>
    <mergeCell ref="B59:C59"/>
    <mergeCell ref="D59:E59"/>
    <mergeCell ref="G59:I59"/>
    <mergeCell ref="G56:I56"/>
    <mergeCell ref="G58:I58"/>
    <mergeCell ref="D56:E56"/>
    <mergeCell ref="A60:I60"/>
    <mergeCell ref="E62:H62"/>
    <mergeCell ref="C67:F67"/>
    <mergeCell ref="C68:F68"/>
    <mergeCell ref="C69:F69"/>
    <mergeCell ref="C66:F66"/>
    <mergeCell ref="E64:H64"/>
    <mergeCell ref="E65:H65"/>
  </mergeCells>
  <phoneticPr fontId="1"/>
  <pageMargins left="0.7" right="0.7" top="0.75" bottom="0.75" header="0.3" footer="0.3"/>
  <pageSetup paperSize="9" orientation="portrait" verticalDpi="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6"/>
  <sheetViews>
    <sheetView workbookViewId="0">
      <selection activeCell="B11" sqref="B11"/>
    </sheetView>
  </sheetViews>
  <sheetFormatPr defaultRowHeight="13.5" x14ac:dyDescent="0.15"/>
  <cols>
    <col min="2" max="2" width="51.375" customWidth="1"/>
  </cols>
  <sheetData>
    <row r="1" spans="1:2" x14ac:dyDescent="0.15">
      <c r="A1" t="s">
        <v>249</v>
      </c>
    </row>
    <row r="3" spans="1:2" x14ac:dyDescent="0.15">
      <c r="A3" s="42" t="s">
        <v>250</v>
      </c>
      <c r="B3" s="42" t="s">
        <v>251</v>
      </c>
    </row>
    <row r="4" spans="1:2" x14ac:dyDescent="0.15">
      <c r="A4" s="2">
        <v>1</v>
      </c>
      <c r="B4" s="2" t="s">
        <v>254</v>
      </c>
    </row>
    <row r="5" spans="1:2" x14ac:dyDescent="0.15">
      <c r="A5" s="2">
        <v>2</v>
      </c>
      <c r="B5" s="2" t="s">
        <v>252</v>
      </c>
    </row>
    <row r="6" spans="1:2" x14ac:dyDescent="0.15">
      <c r="A6" s="2">
        <v>3</v>
      </c>
      <c r="B6" s="2" t="s">
        <v>253</v>
      </c>
    </row>
  </sheetData>
  <phoneticPr fontId="1"/>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5"/>
  <sheetViews>
    <sheetView workbookViewId="0">
      <selection activeCell="D6" sqref="D6"/>
    </sheetView>
  </sheetViews>
  <sheetFormatPr defaultRowHeight="13.5" x14ac:dyDescent="0.15"/>
  <cols>
    <col min="3" max="3" width="15.625" bestFit="1" customWidth="1"/>
    <col min="4" max="4" width="27.125" customWidth="1"/>
    <col min="5" max="5" width="37.5" customWidth="1"/>
  </cols>
  <sheetData>
    <row r="2" spans="2:5" x14ac:dyDescent="0.15">
      <c r="B2" s="42" t="s">
        <v>489</v>
      </c>
      <c r="C2" s="42" t="s">
        <v>490</v>
      </c>
      <c r="D2" s="42" t="s">
        <v>505</v>
      </c>
      <c r="E2" s="42" t="s">
        <v>491</v>
      </c>
    </row>
    <row r="3" spans="2:5" x14ac:dyDescent="0.15">
      <c r="B3" s="2">
        <v>0</v>
      </c>
      <c r="C3" s="95" t="s">
        <v>492</v>
      </c>
      <c r="D3" s="2" t="s">
        <v>358</v>
      </c>
      <c r="E3" s="2" t="s">
        <v>508</v>
      </c>
    </row>
    <row r="4" spans="2:5" x14ac:dyDescent="0.15">
      <c r="B4" s="2">
        <v>1</v>
      </c>
      <c r="C4" s="95" t="s">
        <v>493</v>
      </c>
      <c r="D4" s="2" t="s">
        <v>358</v>
      </c>
      <c r="E4" s="2" t="s">
        <v>509</v>
      </c>
    </row>
    <row r="5" spans="2:5" x14ac:dyDescent="0.15">
      <c r="B5" s="2">
        <v>2</v>
      </c>
      <c r="C5" s="95" t="s">
        <v>494</v>
      </c>
      <c r="D5" s="2" t="s">
        <v>521</v>
      </c>
      <c r="E5" s="2" t="s">
        <v>510</v>
      </c>
    </row>
    <row r="6" spans="2:5" x14ac:dyDescent="0.15">
      <c r="B6" s="2">
        <v>3</v>
      </c>
      <c r="C6" s="95" t="s">
        <v>495</v>
      </c>
      <c r="D6" s="2" t="s">
        <v>506</v>
      </c>
      <c r="E6" s="2" t="s">
        <v>511</v>
      </c>
    </row>
    <row r="7" spans="2:5" x14ac:dyDescent="0.15">
      <c r="B7" s="2">
        <v>4</v>
      </c>
      <c r="C7" s="95" t="s">
        <v>496</v>
      </c>
      <c r="D7" s="2" t="s">
        <v>506</v>
      </c>
      <c r="E7" s="2" t="s">
        <v>512</v>
      </c>
    </row>
    <row r="8" spans="2:5" x14ac:dyDescent="0.15">
      <c r="B8" s="2">
        <v>5</v>
      </c>
      <c r="C8" s="95" t="s">
        <v>497</v>
      </c>
      <c r="D8" s="2" t="s">
        <v>507</v>
      </c>
      <c r="E8" s="2" t="s">
        <v>513</v>
      </c>
    </row>
    <row r="9" spans="2:5" x14ac:dyDescent="0.15">
      <c r="B9" s="2">
        <v>6</v>
      </c>
      <c r="C9" s="95" t="s">
        <v>498</v>
      </c>
      <c r="D9" s="2" t="s">
        <v>507</v>
      </c>
      <c r="E9" s="2" t="s">
        <v>514</v>
      </c>
    </row>
    <row r="10" spans="2:5" x14ac:dyDescent="0.15">
      <c r="B10" s="2">
        <v>7</v>
      </c>
      <c r="C10" s="95" t="s">
        <v>499</v>
      </c>
      <c r="D10" s="2" t="s">
        <v>361</v>
      </c>
      <c r="E10" s="2" t="s">
        <v>515</v>
      </c>
    </row>
    <row r="11" spans="2:5" x14ac:dyDescent="0.15">
      <c r="B11" s="2">
        <v>8</v>
      </c>
      <c r="C11" s="95" t="s">
        <v>500</v>
      </c>
      <c r="D11" s="2" t="s">
        <v>358</v>
      </c>
      <c r="E11" s="2" t="s">
        <v>516</v>
      </c>
    </row>
    <row r="12" spans="2:5" x14ac:dyDescent="0.15">
      <c r="B12" s="2">
        <v>9</v>
      </c>
      <c r="C12" s="95" t="s">
        <v>501</v>
      </c>
      <c r="D12" s="2" t="s">
        <v>358</v>
      </c>
      <c r="E12" s="2" t="s">
        <v>517</v>
      </c>
    </row>
    <row r="13" spans="2:5" x14ac:dyDescent="0.15">
      <c r="B13" s="2">
        <v>10</v>
      </c>
      <c r="C13" s="95" t="s">
        <v>502</v>
      </c>
      <c r="D13" s="2" t="s">
        <v>507</v>
      </c>
      <c r="E13" s="2" t="s">
        <v>518</v>
      </c>
    </row>
    <row r="14" spans="2:5" x14ac:dyDescent="0.15">
      <c r="B14" s="2">
        <v>11</v>
      </c>
      <c r="C14" s="95" t="s">
        <v>503</v>
      </c>
      <c r="D14" s="2" t="s">
        <v>507</v>
      </c>
      <c r="E14" s="2" t="s">
        <v>519</v>
      </c>
    </row>
    <row r="15" spans="2:5" x14ac:dyDescent="0.15">
      <c r="B15" s="2">
        <v>12</v>
      </c>
      <c r="C15" s="95" t="s">
        <v>504</v>
      </c>
      <c r="D15" s="2" t="s">
        <v>507</v>
      </c>
      <c r="E15" s="2" t="s">
        <v>520</v>
      </c>
    </row>
  </sheetData>
  <phoneticPr fontId="1"/>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tabSelected="1" topLeftCell="A19" workbookViewId="0">
      <selection activeCell="I27" sqref="I27"/>
    </sheetView>
  </sheetViews>
  <sheetFormatPr defaultRowHeight="13.5" x14ac:dyDescent="0.15"/>
  <cols>
    <col min="1" max="9" width="13" customWidth="1"/>
  </cols>
  <sheetData>
    <row r="1" spans="1:9" x14ac:dyDescent="0.15">
      <c r="A1" s="120" t="s">
        <v>0</v>
      </c>
      <c r="B1" s="121"/>
      <c r="C1" s="121"/>
      <c r="D1" s="121"/>
      <c r="E1" s="121"/>
      <c r="F1" s="121"/>
      <c r="G1" s="121"/>
      <c r="H1" s="121"/>
      <c r="I1" s="122"/>
    </row>
    <row r="2" spans="1:9" x14ac:dyDescent="0.15">
      <c r="A2" s="1" t="s">
        <v>1</v>
      </c>
      <c r="B2" s="2" t="s">
        <v>2</v>
      </c>
      <c r="C2" s="123"/>
      <c r="D2" s="124"/>
      <c r="E2" s="124"/>
      <c r="F2" s="124"/>
      <c r="G2" s="125"/>
      <c r="H2" s="5" t="s">
        <v>3</v>
      </c>
      <c r="I2" s="6"/>
    </row>
    <row r="3" spans="1:9" x14ac:dyDescent="0.15">
      <c r="A3" s="7"/>
      <c r="B3" s="2" t="s">
        <v>4</v>
      </c>
      <c r="C3" s="123"/>
      <c r="D3" s="124"/>
      <c r="E3" s="124"/>
      <c r="F3" s="124"/>
      <c r="G3" s="125"/>
      <c r="H3" s="5" t="s">
        <v>5</v>
      </c>
      <c r="I3" s="6"/>
    </row>
    <row r="4" spans="1:9" x14ac:dyDescent="0.15">
      <c r="A4" s="7"/>
      <c r="B4" s="2" t="s">
        <v>6</v>
      </c>
      <c r="C4" s="123"/>
      <c r="D4" s="124"/>
      <c r="E4" s="124"/>
      <c r="F4" s="124"/>
      <c r="G4" s="125"/>
      <c r="H4" s="5" t="s">
        <v>7</v>
      </c>
      <c r="I4" s="8"/>
    </row>
    <row r="5" spans="1:9" x14ac:dyDescent="0.15">
      <c r="A5" s="9" t="s">
        <v>8</v>
      </c>
      <c r="B5" s="2" t="s">
        <v>9</v>
      </c>
      <c r="C5" s="123"/>
      <c r="D5" s="124"/>
      <c r="E5" s="124"/>
      <c r="F5" s="124"/>
      <c r="G5" s="125"/>
      <c r="H5" s="5" t="s">
        <v>10</v>
      </c>
      <c r="I5" s="8"/>
    </row>
    <row r="6" spans="1:9" x14ac:dyDescent="0.15">
      <c r="A6" s="10"/>
      <c r="B6" s="2" t="s">
        <v>11</v>
      </c>
      <c r="C6" s="129" t="s">
        <v>541</v>
      </c>
      <c r="D6" s="124"/>
      <c r="E6" s="124"/>
      <c r="F6" s="124"/>
      <c r="G6" s="125"/>
      <c r="H6" s="5" t="s">
        <v>12</v>
      </c>
      <c r="I6" s="8"/>
    </row>
    <row r="7" spans="1:9" x14ac:dyDescent="0.15">
      <c r="A7" s="11"/>
      <c r="B7" s="2" t="s">
        <v>13</v>
      </c>
      <c r="C7" s="12"/>
      <c r="D7" s="13"/>
      <c r="E7" s="13"/>
      <c r="F7" s="13"/>
      <c r="G7" s="13"/>
      <c r="H7" s="5"/>
      <c r="I7" s="8"/>
    </row>
    <row r="8" spans="1:9" x14ac:dyDescent="0.15">
      <c r="A8" s="120" t="s">
        <v>14</v>
      </c>
      <c r="B8" s="121"/>
      <c r="C8" s="121"/>
      <c r="D8" s="121"/>
      <c r="E8" s="121"/>
      <c r="F8" s="121"/>
      <c r="G8" s="121"/>
      <c r="H8" s="121"/>
      <c r="I8" s="122"/>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21"/>
      <c r="B48" s="22"/>
      <c r="C48" s="22"/>
      <c r="D48" s="22"/>
      <c r="E48" s="22"/>
      <c r="F48" s="22"/>
      <c r="G48" s="22"/>
      <c r="H48" s="22"/>
      <c r="I48" s="23"/>
    </row>
    <row r="49" spans="1:9" x14ac:dyDescent="0.15">
      <c r="A49" s="120" t="s">
        <v>15</v>
      </c>
      <c r="B49" s="121"/>
      <c r="C49" s="121"/>
      <c r="D49" s="121"/>
      <c r="E49" s="121"/>
      <c r="F49" s="121"/>
      <c r="G49" s="121"/>
      <c r="H49" s="121"/>
      <c r="I49" s="122"/>
    </row>
    <row r="50" spans="1:9" x14ac:dyDescent="0.15">
      <c r="A50" s="24" t="s">
        <v>16</v>
      </c>
      <c r="B50" s="126" t="s">
        <v>17</v>
      </c>
      <c r="C50" s="127"/>
      <c r="D50" s="25" t="s">
        <v>18</v>
      </c>
      <c r="E50" s="26"/>
      <c r="F50" s="24" t="s">
        <v>19</v>
      </c>
      <c r="G50" s="126" t="s">
        <v>20</v>
      </c>
      <c r="H50" s="128"/>
      <c r="I50" s="127"/>
    </row>
    <row r="51" spans="1:9" x14ac:dyDescent="0.15">
      <c r="A51" s="100">
        <v>1</v>
      </c>
      <c r="B51" s="123" t="s">
        <v>34</v>
      </c>
      <c r="C51" s="125"/>
      <c r="D51" s="123" t="s">
        <v>35</v>
      </c>
      <c r="E51" s="125"/>
      <c r="F51" s="100" t="s">
        <v>22</v>
      </c>
      <c r="G51" s="123"/>
      <c r="H51" s="124"/>
      <c r="I51" s="125"/>
    </row>
    <row r="52" spans="1:9" x14ac:dyDescent="0.15">
      <c r="A52" s="100">
        <v>2</v>
      </c>
      <c r="B52" s="97"/>
      <c r="C52" s="99"/>
      <c r="D52" s="123" t="s">
        <v>39</v>
      </c>
      <c r="E52" s="125"/>
      <c r="F52" s="100" t="s">
        <v>22</v>
      </c>
      <c r="G52" s="123" t="s">
        <v>44</v>
      </c>
      <c r="H52" s="124"/>
      <c r="I52" s="125"/>
    </row>
    <row r="53" spans="1:9" x14ac:dyDescent="0.15">
      <c r="A53" s="100">
        <v>3</v>
      </c>
      <c r="B53" s="123" t="s">
        <v>80</v>
      </c>
      <c r="C53" s="125"/>
      <c r="D53" s="123" t="s">
        <v>39</v>
      </c>
      <c r="E53" s="125"/>
      <c r="F53" s="100"/>
      <c r="G53" s="123" t="s">
        <v>81</v>
      </c>
      <c r="H53" s="124"/>
      <c r="I53" s="125"/>
    </row>
    <row r="54" spans="1:9" ht="85.5" customHeight="1" x14ac:dyDescent="0.15">
      <c r="A54" s="100">
        <v>4</v>
      </c>
      <c r="B54" s="97" t="s">
        <v>140</v>
      </c>
      <c r="C54" s="99"/>
      <c r="D54" s="123" t="s">
        <v>83</v>
      </c>
      <c r="E54" s="125"/>
      <c r="F54" s="100"/>
      <c r="G54" s="129" t="s">
        <v>399</v>
      </c>
      <c r="H54" s="124"/>
      <c r="I54" s="125"/>
    </row>
    <row r="55" spans="1:9" x14ac:dyDescent="0.15">
      <c r="A55" s="100">
        <v>5</v>
      </c>
      <c r="B55" s="97" t="s">
        <v>142</v>
      </c>
      <c r="C55" s="99"/>
      <c r="D55" s="97"/>
      <c r="E55" s="99"/>
      <c r="F55" s="100"/>
      <c r="G55" s="97" t="s">
        <v>143</v>
      </c>
      <c r="H55" s="98"/>
      <c r="I55" s="99"/>
    </row>
    <row r="56" spans="1:9" x14ac:dyDescent="0.15">
      <c r="A56" s="100"/>
      <c r="B56" s="123"/>
      <c r="C56" s="125"/>
      <c r="D56" s="123"/>
      <c r="E56" s="125"/>
      <c r="F56" s="100"/>
      <c r="G56" s="123"/>
      <c r="H56" s="124"/>
      <c r="I56" s="125"/>
    </row>
    <row r="57" spans="1:9" x14ac:dyDescent="0.15">
      <c r="A57" s="120" t="s">
        <v>28</v>
      </c>
      <c r="B57" s="121"/>
      <c r="C57" s="121"/>
      <c r="D57" s="121"/>
      <c r="E57" s="121"/>
      <c r="F57" s="121"/>
      <c r="G57" s="121"/>
      <c r="H57" s="121"/>
      <c r="I57" s="122"/>
    </row>
    <row r="58" spans="1:9" x14ac:dyDescent="0.15">
      <c r="A58" s="29"/>
      <c r="B58" s="18"/>
      <c r="C58" s="18"/>
      <c r="D58" s="18"/>
      <c r="E58" s="18"/>
      <c r="F58" s="18"/>
      <c r="G58" s="18"/>
      <c r="H58" s="18"/>
      <c r="I58" s="20"/>
    </row>
    <row r="59" spans="1:9" x14ac:dyDescent="0.15">
      <c r="A59" s="17"/>
      <c r="B59" s="18"/>
      <c r="C59" s="18"/>
      <c r="D59" s="18"/>
      <c r="E59" s="18"/>
      <c r="F59" s="18"/>
      <c r="G59" s="18"/>
      <c r="H59" s="18"/>
      <c r="I59" s="20"/>
    </row>
    <row r="60" spans="1:9" x14ac:dyDescent="0.15">
      <c r="A60" s="17"/>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17"/>
      <c r="B68" s="18"/>
      <c r="C68" s="18"/>
      <c r="D68" s="18"/>
      <c r="E68" s="18"/>
      <c r="F68" s="18"/>
      <c r="G68" s="18"/>
      <c r="H68" s="18"/>
      <c r="I68" s="20"/>
    </row>
    <row r="69" spans="1:9" x14ac:dyDescent="0.15">
      <c r="A69" s="17"/>
      <c r="B69" s="18"/>
      <c r="C69" s="18"/>
      <c r="D69" s="18"/>
      <c r="E69" s="18"/>
      <c r="F69" s="18"/>
      <c r="G69" s="18"/>
      <c r="H69" s="18"/>
      <c r="I69" s="20"/>
    </row>
    <row r="70" spans="1:9" x14ac:dyDescent="0.15">
      <c r="A70" s="17"/>
      <c r="B70" s="18"/>
      <c r="C70" s="18"/>
      <c r="D70" s="18"/>
      <c r="E70" s="18"/>
      <c r="F70" s="18"/>
      <c r="G70" s="18"/>
      <c r="H70" s="18"/>
      <c r="I70" s="20"/>
    </row>
    <row r="71" spans="1:9" x14ac:dyDescent="0.15">
      <c r="A71" s="21"/>
      <c r="B71" s="22"/>
      <c r="C71" s="22"/>
      <c r="D71" s="22"/>
      <c r="E71" s="22"/>
      <c r="F71" s="22"/>
      <c r="G71" s="22"/>
      <c r="H71" s="22"/>
      <c r="I71" s="23"/>
    </row>
  </sheetData>
  <mergeCells count="24">
    <mergeCell ref="C6:G6"/>
    <mergeCell ref="A1:I1"/>
    <mergeCell ref="C2:G2"/>
    <mergeCell ref="C3:G3"/>
    <mergeCell ref="C4:G4"/>
    <mergeCell ref="C5:G5"/>
    <mergeCell ref="A8:I8"/>
    <mergeCell ref="A49:I49"/>
    <mergeCell ref="B50:C50"/>
    <mergeCell ref="G50:I50"/>
    <mergeCell ref="B51:C51"/>
    <mergeCell ref="D51:E51"/>
    <mergeCell ref="G51:I51"/>
    <mergeCell ref="B56:C56"/>
    <mergeCell ref="D56:E56"/>
    <mergeCell ref="G56:I56"/>
    <mergeCell ref="A57:I57"/>
    <mergeCell ref="D52:E52"/>
    <mergeCell ref="G52:I52"/>
    <mergeCell ref="B53:C53"/>
    <mergeCell ref="D53:E53"/>
    <mergeCell ref="G53:I53"/>
    <mergeCell ref="D54:E54"/>
    <mergeCell ref="G54:I54"/>
  </mergeCells>
  <phoneticPr fontId="1"/>
  <pageMargins left="0.7" right="0.7" top="0.75" bottom="0.75" header="0.3" footer="0.3"/>
  <pageSetup paperSize="9" orientation="portrait" horizontalDpi="0" verticalDpi="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B16" sqref="B16"/>
    </sheetView>
  </sheetViews>
  <sheetFormatPr defaultRowHeight="13.5" x14ac:dyDescent="0.15"/>
  <cols>
    <col min="1" max="1" width="10.5" bestFit="1" customWidth="1"/>
    <col min="2" max="2" width="47.75" customWidth="1"/>
    <col min="3" max="3" width="94.5" customWidth="1"/>
  </cols>
  <sheetData>
    <row r="1" spans="1:3" x14ac:dyDescent="0.15">
      <c r="A1" s="2" t="s">
        <v>379</v>
      </c>
      <c r="B1" s="2" t="s">
        <v>382</v>
      </c>
      <c r="C1" s="2" t="s">
        <v>380</v>
      </c>
    </row>
    <row r="2" spans="1:3" x14ac:dyDescent="0.15">
      <c r="A2" s="77">
        <v>42843</v>
      </c>
      <c r="B2" s="77" t="s">
        <v>383</v>
      </c>
      <c r="C2" s="2" t="s">
        <v>381</v>
      </c>
    </row>
    <row r="3" spans="1:3" x14ac:dyDescent="0.15">
      <c r="A3" s="77">
        <v>42918</v>
      </c>
      <c r="B3" s="2" t="s">
        <v>425</v>
      </c>
      <c r="C3" s="2" t="s">
        <v>429</v>
      </c>
    </row>
    <row r="4" spans="1:3" x14ac:dyDescent="0.15">
      <c r="A4" s="77">
        <v>42969</v>
      </c>
      <c r="B4" s="2" t="s">
        <v>440</v>
      </c>
      <c r="C4" s="2" t="s">
        <v>434</v>
      </c>
    </row>
    <row r="5" spans="1:3" x14ac:dyDescent="0.15">
      <c r="A5" s="77">
        <v>43161</v>
      </c>
      <c r="B5" s="43" t="s">
        <v>469</v>
      </c>
      <c r="C5" s="43" t="s">
        <v>470</v>
      </c>
    </row>
    <row r="6" spans="1:3" x14ac:dyDescent="0.15">
      <c r="A6" s="77">
        <v>43164</v>
      </c>
      <c r="B6" s="43" t="s">
        <v>530</v>
      </c>
      <c r="C6" s="43" t="s">
        <v>531</v>
      </c>
    </row>
    <row r="7" spans="1:3" x14ac:dyDescent="0.15">
      <c r="A7" s="77">
        <v>43168</v>
      </c>
      <c r="B7" s="2" t="s">
        <v>529</v>
      </c>
      <c r="C7" s="43" t="s">
        <v>532</v>
      </c>
    </row>
  </sheetData>
  <phoneticPr fontId="1"/>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J45"/>
  <sheetViews>
    <sheetView topLeftCell="A21" workbookViewId="0">
      <selection activeCell="F43" sqref="F43"/>
    </sheetView>
  </sheetViews>
  <sheetFormatPr defaultRowHeight="13.5" x14ac:dyDescent="0.15"/>
  <cols>
    <col min="3" max="3" width="24.875" customWidth="1"/>
    <col min="7" max="7" width="17.875" bestFit="1" customWidth="1"/>
    <col min="8" max="8" width="4.625" customWidth="1"/>
  </cols>
  <sheetData>
    <row r="2" spans="1:10" x14ac:dyDescent="0.15">
      <c r="A2" s="111" t="s">
        <v>205</v>
      </c>
      <c r="B2" s="112"/>
      <c r="C2" s="102" t="s">
        <v>175</v>
      </c>
      <c r="D2" s="102" t="s">
        <v>176</v>
      </c>
      <c r="E2" s="102"/>
      <c r="F2" s="102"/>
      <c r="G2" s="102" t="s">
        <v>264</v>
      </c>
      <c r="H2" s="102" t="s">
        <v>265</v>
      </c>
      <c r="I2" s="102" t="s">
        <v>265</v>
      </c>
    </row>
    <row r="3" spans="1:10" x14ac:dyDescent="0.15">
      <c r="A3" s="42" t="s">
        <v>262</v>
      </c>
      <c r="B3" s="52" t="s">
        <v>263</v>
      </c>
      <c r="C3" s="102"/>
      <c r="D3" s="51" t="s">
        <v>120</v>
      </c>
      <c r="E3" s="51" t="s">
        <v>177</v>
      </c>
      <c r="F3" s="51" t="s">
        <v>121</v>
      </c>
      <c r="G3" s="102"/>
      <c r="H3" s="102"/>
      <c r="I3" s="102"/>
    </row>
    <row r="4" spans="1:10" x14ac:dyDescent="0.15">
      <c r="A4" s="113">
        <v>0</v>
      </c>
      <c r="B4" s="53">
        <v>1</v>
      </c>
      <c r="C4" s="55" t="s">
        <v>178</v>
      </c>
      <c r="D4" s="27" t="s">
        <v>204</v>
      </c>
      <c r="E4" s="27" t="s">
        <v>204</v>
      </c>
      <c r="F4" s="27" t="s">
        <v>204</v>
      </c>
      <c r="G4" s="2" t="str">
        <f>"display"&amp;TEXT($A$4,"000")&amp;TEXT(B4,"00")</f>
        <v>display00001</v>
      </c>
      <c r="H4" s="2" t="str">
        <f>IF(D4="○","0,","")&amp;IF(E4="○","1,","")&amp;IF(F4="○","2","")</f>
        <v>0,1,2</v>
      </c>
      <c r="I4" s="2" t="str">
        <f>IF(RIGHT(H4,1)=",",LEFT(H4,LEN(H4)-1),H4)</f>
        <v>0,1,2</v>
      </c>
      <c r="J4" t="str">
        <f>G4&amp;"="&amp;I4</f>
        <v>display00001=0,1,2</v>
      </c>
    </row>
    <row r="5" spans="1:10" x14ac:dyDescent="0.15">
      <c r="A5" s="114"/>
      <c r="B5" s="53">
        <v>2</v>
      </c>
      <c r="C5" s="2" t="s">
        <v>179</v>
      </c>
      <c r="D5" s="27" t="s">
        <v>204</v>
      </c>
      <c r="E5" s="27"/>
      <c r="F5" s="27" t="s">
        <v>204</v>
      </c>
      <c r="G5" s="2" t="str">
        <f t="shared" ref="G5:G7" si="0">"display"&amp;TEXT($A$4,"000")&amp;TEXT(B5,"00")</f>
        <v>display00002</v>
      </c>
      <c r="H5" s="2" t="str">
        <f xml:space="preserve"> IF(D5="○","0,","")&amp;IF(E5="○","1,","")&amp;IF(F5="○","2","")</f>
        <v>0,2</v>
      </c>
      <c r="I5" s="2" t="str">
        <f t="shared" ref="I5:I30" si="1">IF(RIGHT(H5,1)=",",LEFT(H5,LEN(H5)-1),H5)</f>
        <v>0,2</v>
      </c>
      <c r="J5" t="str">
        <f t="shared" ref="J5:J30" si="2">G5&amp;"="&amp;I5</f>
        <v>display00002=0,2</v>
      </c>
    </row>
    <row r="6" spans="1:10" x14ac:dyDescent="0.15">
      <c r="A6" s="114"/>
      <c r="B6" s="53">
        <v>3</v>
      </c>
      <c r="C6" s="2" t="s">
        <v>195</v>
      </c>
      <c r="D6" s="27"/>
      <c r="E6" s="27" t="s">
        <v>204</v>
      </c>
      <c r="F6" s="27" t="s">
        <v>204</v>
      </c>
      <c r="G6" s="2" t="str">
        <f t="shared" si="0"/>
        <v>display00003</v>
      </c>
      <c r="H6" s="2" t="str">
        <f t="shared" ref="H6:H30" si="3">IF(D6="○","0,","")&amp;IF(E6="○","1,","")&amp;IF(F6="○","2","")</f>
        <v>1,2</v>
      </c>
      <c r="I6" s="2" t="str">
        <f t="shared" si="1"/>
        <v>1,2</v>
      </c>
      <c r="J6" t="str">
        <f t="shared" si="2"/>
        <v>display00003=1,2</v>
      </c>
    </row>
    <row r="7" spans="1:10" x14ac:dyDescent="0.15">
      <c r="A7" s="115"/>
      <c r="B7" s="53">
        <v>4</v>
      </c>
      <c r="C7" s="2" t="s">
        <v>196</v>
      </c>
      <c r="D7" s="27"/>
      <c r="E7" s="27"/>
      <c r="F7" s="27" t="s">
        <v>204</v>
      </c>
      <c r="G7" s="2" t="str">
        <f t="shared" si="0"/>
        <v>display00004</v>
      </c>
      <c r="H7" s="2" t="str">
        <f t="shared" si="3"/>
        <v>2</v>
      </c>
      <c r="I7" s="2" t="str">
        <f t="shared" si="1"/>
        <v>2</v>
      </c>
      <c r="J7" t="str">
        <f t="shared" si="2"/>
        <v>display00004=2</v>
      </c>
    </row>
    <row r="8" spans="1:10" x14ac:dyDescent="0.15">
      <c r="A8" s="109">
        <v>1</v>
      </c>
      <c r="B8" s="53">
        <v>1</v>
      </c>
      <c r="C8" s="56" t="s">
        <v>180</v>
      </c>
      <c r="D8" s="27" t="s">
        <v>204</v>
      </c>
      <c r="E8" s="27" t="s">
        <v>204</v>
      </c>
      <c r="F8" s="27" t="s">
        <v>204</v>
      </c>
      <c r="G8" s="2" t="str">
        <f>"display"&amp;TEXT($A$8,"000")&amp;TEXT(B8,"00")</f>
        <v>display00101</v>
      </c>
      <c r="H8" s="2" t="str">
        <f t="shared" si="3"/>
        <v>0,1,2</v>
      </c>
      <c r="I8" s="2" t="str">
        <f t="shared" si="1"/>
        <v>0,1,2</v>
      </c>
      <c r="J8" t="str">
        <f t="shared" si="2"/>
        <v>display00101=0,1,2</v>
      </c>
    </row>
    <row r="9" spans="1:10" x14ac:dyDescent="0.15">
      <c r="A9" s="110"/>
      <c r="B9" s="53">
        <v>2</v>
      </c>
      <c r="C9" s="56" t="s">
        <v>181</v>
      </c>
      <c r="D9" s="27" t="s">
        <v>204</v>
      </c>
      <c r="E9" s="27" t="s">
        <v>204</v>
      </c>
      <c r="F9" s="27" t="s">
        <v>204</v>
      </c>
      <c r="G9" s="2" t="str">
        <f>"display"&amp;TEXT($A$8,"000")&amp;TEXT(B9,"00")</f>
        <v>display00102</v>
      </c>
      <c r="H9" s="2" t="str">
        <f t="shared" si="3"/>
        <v>0,1,2</v>
      </c>
      <c r="I9" s="2" t="str">
        <f t="shared" si="1"/>
        <v>0,1,2</v>
      </c>
      <c r="J9" t="str">
        <f t="shared" si="2"/>
        <v>display00102=0,1,2</v>
      </c>
    </row>
    <row r="10" spans="1:10" x14ac:dyDescent="0.15">
      <c r="A10" s="105">
        <v>2</v>
      </c>
      <c r="B10" s="53">
        <v>1</v>
      </c>
      <c r="C10" s="56" t="s">
        <v>194</v>
      </c>
      <c r="D10" s="27" t="s">
        <v>204</v>
      </c>
      <c r="E10" s="27" t="s">
        <v>204</v>
      </c>
      <c r="F10" s="27" t="s">
        <v>204</v>
      </c>
      <c r="G10" s="2" t="str">
        <f>"display"&amp;TEXT($A$10,"000")&amp;TEXT(B10,"00")</f>
        <v>display00201</v>
      </c>
      <c r="H10" s="2" t="str">
        <f t="shared" si="3"/>
        <v>0,1,2</v>
      </c>
      <c r="I10" s="2" t="str">
        <f t="shared" si="1"/>
        <v>0,1,2</v>
      </c>
      <c r="J10" t="str">
        <f t="shared" si="2"/>
        <v>display00201=0,1,2</v>
      </c>
    </row>
    <row r="11" spans="1:10" x14ac:dyDescent="0.15">
      <c r="A11" s="107"/>
      <c r="B11" s="53">
        <v>2</v>
      </c>
      <c r="C11" s="56" t="s">
        <v>182</v>
      </c>
      <c r="D11" s="27" t="s">
        <v>204</v>
      </c>
      <c r="E11" s="27" t="s">
        <v>204</v>
      </c>
      <c r="F11" s="27" t="s">
        <v>204</v>
      </c>
      <c r="G11" s="2" t="str">
        <f>"display"&amp;TEXT($A$10,"000")&amp;TEXT(B11,"00")</f>
        <v>display00202</v>
      </c>
      <c r="H11" s="2" t="str">
        <f t="shared" si="3"/>
        <v>0,1,2</v>
      </c>
      <c r="I11" s="2" t="str">
        <f t="shared" si="1"/>
        <v>0,1,2</v>
      </c>
      <c r="J11" t="str">
        <f t="shared" si="2"/>
        <v>display00202=0,1,2</v>
      </c>
    </row>
    <row r="12" spans="1:10" x14ac:dyDescent="0.15">
      <c r="A12" s="105">
        <v>3</v>
      </c>
      <c r="B12" s="53">
        <v>1</v>
      </c>
      <c r="C12" s="56" t="s">
        <v>183</v>
      </c>
      <c r="D12" s="27" t="s">
        <v>204</v>
      </c>
      <c r="E12" s="27" t="s">
        <v>204</v>
      </c>
      <c r="F12" s="27" t="s">
        <v>204</v>
      </c>
      <c r="G12" s="2" t="str">
        <f>"display"&amp;TEXT($A$12,"000")&amp;TEXT(B12,"00")</f>
        <v>display00301</v>
      </c>
      <c r="H12" s="2" t="str">
        <f t="shared" si="3"/>
        <v>0,1,2</v>
      </c>
      <c r="I12" s="2" t="str">
        <f t="shared" si="1"/>
        <v>0,1,2</v>
      </c>
      <c r="J12" t="str">
        <f t="shared" si="2"/>
        <v>display00301=0,1,2</v>
      </c>
    </row>
    <row r="13" spans="1:10" x14ac:dyDescent="0.15">
      <c r="A13" s="107"/>
      <c r="B13" s="53">
        <v>2</v>
      </c>
      <c r="C13" s="56" t="s">
        <v>186</v>
      </c>
      <c r="D13" s="27" t="s">
        <v>204</v>
      </c>
      <c r="E13" s="27" t="s">
        <v>204</v>
      </c>
      <c r="F13" s="27" t="s">
        <v>204</v>
      </c>
      <c r="G13" s="2" t="str">
        <f>"display"&amp;TEXT($A$12,"000")&amp;TEXT(B13,"00")</f>
        <v>display00302</v>
      </c>
      <c r="H13" s="2" t="str">
        <f t="shared" si="3"/>
        <v>0,1,2</v>
      </c>
      <c r="I13" s="2" t="str">
        <f t="shared" si="1"/>
        <v>0,1,2</v>
      </c>
      <c r="J13" t="str">
        <f t="shared" si="2"/>
        <v>display00302=0,1,2</v>
      </c>
    </row>
    <row r="14" spans="1:10" x14ac:dyDescent="0.15">
      <c r="A14" s="109">
        <v>4</v>
      </c>
      <c r="B14" s="53">
        <v>1</v>
      </c>
      <c r="C14" s="56" t="s">
        <v>184</v>
      </c>
      <c r="D14" s="27" t="s">
        <v>204</v>
      </c>
      <c r="E14" s="27" t="s">
        <v>204</v>
      </c>
      <c r="F14" s="27" t="s">
        <v>204</v>
      </c>
      <c r="G14" s="2" t="str">
        <f>"display"&amp;TEXT($A$14,"000")&amp;TEXT(B14,"00")</f>
        <v>display00401</v>
      </c>
      <c r="H14" s="2" t="str">
        <f t="shared" si="3"/>
        <v>0,1,2</v>
      </c>
      <c r="I14" s="2" t="str">
        <f t="shared" si="1"/>
        <v>0,1,2</v>
      </c>
      <c r="J14" t="str">
        <f t="shared" si="2"/>
        <v>display00401=0,1,2</v>
      </c>
    </row>
    <row r="15" spans="1:10" x14ac:dyDescent="0.15">
      <c r="A15" s="110"/>
      <c r="B15" s="53">
        <v>2</v>
      </c>
      <c r="C15" s="56" t="s">
        <v>185</v>
      </c>
      <c r="D15" s="27" t="s">
        <v>204</v>
      </c>
      <c r="E15" s="27" t="s">
        <v>204</v>
      </c>
      <c r="F15" s="27" t="s">
        <v>204</v>
      </c>
      <c r="G15" s="2" t="str">
        <f>"display"&amp;TEXT($A$14,"000")&amp;TEXT(B15,"00")</f>
        <v>display00402</v>
      </c>
      <c r="H15" s="2" t="str">
        <f t="shared" si="3"/>
        <v>0,1,2</v>
      </c>
      <c r="I15" s="2" t="str">
        <f t="shared" si="1"/>
        <v>0,1,2</v>
      </c>
      <c r="J15" t="str">
        <f t="shared" si="2"/>
        <v>display00402=0,1,2</v>
      </c>
    </row>
    <row r="16" spans="1:10" x14ac:dyDescent="0.15">
      <c r="A16" s="105">
        <v>5</v>
      </c>
      <c r="B16" s="53">
        <v>1</v>
      </c>
      <c r="C16" s="56" t="s">
        <v>187</v>
      </c>
      <c r="D16" s="27"/>
      <c r="E16" s="27" t="s">
        <v>204</v>
      </c>
      <c r="F16" s="27" t="s">
        <v>204</v>
      </c>
      <c r="G16" s="2" t="str">
        <f>"display"&amp;TEXT($A$16,"000")&amp;TEXT(B16,"00")</f>
        <v>display00501</v>
      </c>
      <c r="H16" s="2" t="str">
        <f t="shared" si="3"/>
        <v>1,2</v>
      </c>
      <c r="I16" s="2" t="str">
        <f t="shared" si="1"/>
        <v>1,2</v>
      </c>
      <c r="J16" t="str">
        <f t="shared" si="2"/>
        <v>display00501=1,2</v>
      </c>
    </row>
    <row r="17" spans="1:10" x14ac:dyDescent="0.15">
      <c r="A17" s="106"/>
      <c r="B17" s="53">
        <v>2</v>
      </c>
      <c r="C17" s="56" t="s">
        <v>188</v>
      </c>
      <c r="D17" s="27"/>
      <c r="E17" s="27" t="s">
        <v>204</v>
      </c>
      <c r="F17" s="27" t="s">
        <v>204</v>
      </c>
      <c r="G17" s="2" t="str">
        <f t="shared" ref="G17:G18" si="4">"display"&amp;TEXT($A$16,"000")&amp;TEXT(B17,"00")</f>
        <v>display00502</v>
      </c>
      <c r="H17" s="2" t="str">
        <f t="shared" si="3"/>
        <v>1,2</v>
      </c>
      <c r="I17" s="2" t="str">
        <f>IF(RIGHT(H17,1)=",",LEFT(H17,LEN(H17)-1),H17)</f>
        <v>1,2</v>
      </c>
      <c r="J17" t="str">
        <f t="shared" si="2"/>
        <v>display00502=1,2</v>
      </c>
    </row>
    <row r="18" spans="1:10" x14ac:dyDescent="0.15">
      <c r="A18" s="107"/>
      <c r="B18" s="53">
        <v>3</v>
      </c>
      <c r="C18" s="56" t="s">
        <v>189</v>
      </c>
      <c r="D18" s="27"/>
      <c r="E18" s="27" t="s">
        <v>204</v>
      </c>
      <c r="F18" s="27" t="s">
        <v>204</v>
      </c>
      <c r="G18" s="2" t="str">
        <f t="shared" si="4"/>
        <v>display00503</v>
      </c>
      <c r="H18" s="2" t="str">
        <f t="shared" si="3"/>
        <v>1,2</v>
      </c>
      <c r="I18" s="2" t="str">
        <f t="shared" si="1"/>
        <v>1,2</v>
      </c>
      <c r="J18" t="str">
        <f t="shared" si="2"/>
        <v>display00503=1,2</v>
      </c>
    </row>
    <row r="19" spans="1:10" x14ac:dyDescent="0.15">
      <c r="A19" s="105">
        <v>6</v>
      </c>
      <c r="B19" s="53">
        <v>1</v>
      </c>
      <c r="C19" s="56" t="s">
        <v>190</v>
      </c>
      <c r="D19" s="27"/>
      <c r="E19" s="27" t="s">
        <v>204</v>
      </c>
      <c r="F19" s="27" t="s">
        <v>204</v>
      </c>
      <c r="G19" s="2" t="str">
        <f>"display"&amp;TEXT($A$19,"000")&amp;TEXT(B19,"00")</f>
        <v>display00601</v>
      </c>
      <c r="H19" s="2" t="str">
        <f t="shared" si="3"/>
        <v>1,2</v>
      </c>
      <c r="I19" s="2" t="str">
        <f t="shared" si="1"/>
        <v>1,2</v>
      </c>
      <c r="J19" t="str">
        <f t="shared" si="2"/>
        <v>display00601=1,2</v>
      </c>
    </row>
    <row r="20" spans="1:10" x14ac:dyDescent="0.15">
      <c r="A20" s="106"/>
      <c r="B20" s="53">
        <v>2</v>
      </c>
      <c r="C20" s="56" t="s">
        <v>191</v>
      </c>
      <c r="D20" s="27"/>
      <c r="E20" s="27" t="s">
        <v>204</v>
      </c>
      <c r="F20" s="27" t="s">
        <v>204</v>
      </c>
      <c r="G20" s="2" t="str">
        <f>"display"&amp;TEXT($A$19,"000")&amp;TEXT(B20,"00")</f>
        <v>display00602</v>
      </c>
      <c r="H20" s="2" t="s">
        <v>329</v>
      </c>
      <c r="I20" s="2" t="str">
        <f t="shared" si="1"/>
        <v>1,2</v>
      </c>
      <c r="J20" t="str">
        <f t="shared" ref="J20" si="5">G20&amp;"="&amp;I20</f>
        <v>display00602=1,2</v>
      </c>
    </row>
    <row r="21" spans="1:10" x14ac:dyDescent="0.15">
      <c r="A21" s="106"/>
      <c r="B21" s="53">
        <v>3</v>
      </c>
      <c r="C21" s="56" t="s">
        <v>192</v>
      </c>
      <c r="D21" s="27"/>
      <c r="E21" s="27" t="s">
        <v>204</v>
      </c>
      <c r="F21" s="27" t="s">
        <v>204</v>
      </c>
      <c r="G21" s="2" t="str">
        <f t="shared" ref="G21:G22" si="6">"display"&amp;TEXT($A$19,"000")&amp;TEXT(B21,"00")</f>
        <v>display00603</v>
      </c>
      <c r="H21" s="2" t="str">
        <f t="shared" si="3"/>
        <v>1,2</v>
      </c>
      <c r="I21" s="2" t="str">
        <f t="shared" si="1"/>
        <v>1,2</v>
      </c>
      <c r="J21" t="str">
        <f t="shared" si="2"/>
        <v>display00603=1,2</v>
      </c>
    </row>
    <row r="22" spans="1:10" x14ac:dyDescent="0.15">
      <c r="A22" s="107"/>
      <c r="B22" s="53">
        <v>4</v>
      </c>
      <c r="C22" s="56" t="s">
        <v>328</v>
      </c>
      <c r="D22" s="27"/>
      <c r="E22" s="27" t="s">
        <v>204</v>
      </c>
      <c r="F22" s="27" t="s">
        <v>204</v>
      </c>
      <c r="G22" s="2" t="str">
        <f t="shared" si="6"/>
        <v>display00604</v>
      </c>
      <c r="H22" s="2" t="str">
        <f t="shared" si="3"/>
        <v>1,2</v>
      </c>
      <c r="I22" s="2" t="str">
        <f t="shared" si="1"/>
        <v>1,2</v>
      </c>
      <c r="J22" t="str">
        <f t="shared" si="2"/>
        <v>display00604=1,2</v>
      </c>
    </row>
    <row r="23" spans="1:10" x14ac:dyDescent="0.15">
      <c r="A23" s="54">
        <v>7</v>
      </c>
      <c r="B23" s="53">
        <v>1</v>
      </c>
      <c r="C23" s="2" t="s">
        <v>193</v>
      </c>
      <c r="D23" s="27"/>
      <c r="E23" s="27" t="s">
        <v>204</v>
      </c>
      <c r="F23" s="27" t="s">
        <v>204</v>
      </c>
      <c r="G23" s="2" t="str">
        <f>"display"&amp;TEXT($A$23,"000")&amp;TEXT(B23,"00")</f>
        <v>display00701</v>
      </c>
      <c r="H23" s="2" t="str">
        <f t="shared" si="3"/>
        <v>1,2</v>
      </c>
      <c r="I23" s="2" t="str">
        <f t="shared" si="1"/>
        <v>1,2</v>
      </c>
      <c r="J23" t="str">
        <f t="shared" si="2"/>
        <v>display00701=1,2</v>
      </c>
    </row>
    <row r="24" spans="1:10" x14ac:dyDescent="0.15">
      <c r="A24" s="105">
        <v>8</v>
      </c>
      <c r="B24" s="53">
        <v>1</v>
      </c>
      <c r="C24" s="56" t="s">
        <v>197</v>
      </c>
      <c r="D24" s="27"/>
      <c r="E24" s="27" t="s">
        <v>204</v>
      </c>
      <c r="F24" s="27" t="s">
        <v>204</v>
      </c>
      <c r="G24" s="2" t="str">
        <f>"display"&amp;TEXT($A$24,"000")&amp;TEXT(B24,"00")</f>
        <v>display00801</v>
      </c>
      <c r="H24" s="2" t="str">
        <f t="shared" si="3"/>
        <v>1,2</v>
      </c>
      <c r="I24" s="2" t="str">
        <f t="shared" si="1"/>
        <v>1,2</v>
      </c>
      <c r="J24" t="str">
        <f t="shared" si="2"/>
        <v>display00801=1,2</v>
      </c>
    </row>
    <row r="25" spans="1:10" x14ac:dyDescent="0.15">
      <c r="A25" s="106"/>
      <c r="B25" s="53">
        <v>2</v>
      </c>
      <c r="C25" s="56" t="s">
        <v>198</v>
      </c>
      <c r="D25" s="27"/>
      <c r="E25" s="27"/>
      <c r="F25" s="27" t="s">
        <v>204</v>
      </c>
      <c r="G25" s="2" t="str">
        <f t="shared" ref="G25:G27" si="7">"display"&amp;TEXT($A$24,"000")&amp;TEXT(B25,"00")</f>
        <v>display00802</v>
      </c>
      <c r="H25" s="2" t="str">
        <f t="shared" si="3"/>
        <v>2</v>
      </c>
      <c r="I25" s="2" t="str">
        <f t="shared" si="1"/>
        <v>2</v>
      </c>
      <c r="J25" t="str">
        <f t="shared" si="2"/>
        <v>display00802=2</v>
      </c>
    </row>
    <row r="26" spans="1:10" x14ac:dyDescent="0.15">
      <c r="A26" s="106"/>
      <c r="B26" s="53">
        <v>3</v>
      </c>
      <c r="C26" s="56" t="s">
        <v>199</v>
      </c>
      <c r="D26" s="27"/>
      <c r="E26" s="27"/>
      <c r="F26" s="27" t="s">
        <v>204</v>
      </c>
      <c r="G26" s="2" t="str">
        <f t="shared" si="7"/>
        <v>display00803</v>
      </c>
      <c r="H26" s="2" t="str">
        <f t="shared" si="3"/>
        <v>2</v>
      </c>
      <c r="I26" s="2" t="str">
        <f t="shared" si="1"/>
        <v>2</v>
      </c>
      <c r="J26" t="str">
        <f t="shared" si="2"/>
        <v>display00803=2</v>
      </c>
    </row>
    <row r="27" spans="1:10" x14ac:dyDescent="0.15">
      <c r="A27" s="107"/>
      <c r="B27" s="53">
        <v>4</v>
      </c>
      <c r="C27" s="56" t="s">
        <v>200</v>
      </c>
      <c r="D27" s="27"/>
      <c r="E27" s="27"/>
      <c r="F27" s="27" t="s">
        <v>204</v>
      </c>
      <c r="G27" s="2" t="str">
        <f t="shared" si="7"/>
        <v>display00804</v>
      </c>
      <c r="H27" s="2" t="str">
        <f t="shared" si="3"/>
        <v>2</v>
      </c>
      <c r="I27" s="2" t="str">
        <f t="shared" si="1"/>
        <v>2</v>
      </c>
      <c r="J27" t="str">
        <f t="shared" si="2"/>
        <v>display00804=2</v>
      </c>
    </row>
    <row r="28" spans="1:10" x14ac:dyDescent="0.15">
      <c r="A28" s="105">
        <v>9</v>
      </c>
      <c r="B28" s="53">
        <v>1</v>
      </c>
      <c r="C28" s="2" t="s">
        <v>201</v>
      </c>
      <c r="D28" s="27" t="s">
        <v>204</v>
      </c>
      <c r="E28" s="27" t="s">
        <v>204</v>
      </c>
      <c r="F28" s="27" t="s">
        <v>204</v>
      </c>
      <c r="G28" s="2" t="str">
        <f>"display"&amp;TEXT($A$28,"000")&amp;TEXT(B28,"00")</f>
        <v>display00901</v>
      </c>
      <c r="H28" s="2" t="str">
        <f t="shared" si="3"/>
        <v>0,1,2</v>
      </c>
      <c r="I28" s="2" t="str">
        <f t="shared" si="1"/>
        <v>0,1,2</v>
      </c>
      <c r="J28" t="str">
        <f t="shared" si="2"/>
        <v>display00901=0,1,2</v>
      </c>
    </row>
    <row r="29" spans="1:10" x14ac:dyDescent="0.15">
      <c r="A29" s="106"/>
      <c r="B29" s="53">
        <v>2</v>
      </c>
      <c r="C29" s="2" t="s">
        <v>203</v>
      </c>
      <c r="D29" s="27"/>
      <c r="E29" s="27" t="s">
        <v>204</v>
      </c>
      <c r="F29" s="27" t="s">
        <v>204</v>
      </c>
      <c r="G29" s="2" t="str">
        <f t="shared" ref="G29:G30" si="8">"display"&amp;TEXT($A$28,"000")&amp;TEXT(B29,"00")</f>
        <v>display00902</v>
      </c>
      <c r="H29" s="2" t="str">
        <f t="shared" si="3"/>
        <v>1,2</v>
      </c>
      <c r="I29" s="2" t="str">
        <f t="shared" si="1"/>
        <v>1,2</v>
      </c>
      <c r="J29" t="str">
        <f t="shared" si="2"/>
        <v>display00902=1,2</v>
      </c>
    </row>
    <row r="30" spans="1:10" x14ac:dyDescent="0.15">
      <c r="A30" s="107"/>
      <c r="B30" s="53">
        <v>3</v>
      </c>
      <c r="C30" s="2" t="s">
        <v>202</v>
      </c>
      <c r="D30" s="27"/>
      <c r="E30" s="27" t="s">
        <v>204</v>
      </c>
      <c r="F30" s="27" t="s">
        <v>204</v>
      </c>
      <c r="G30" s="2" t="str">
        <f t="shared" si="8"/>
        <v>display00903</v>
      </c>
      <c r="H30" s="2" t="str">
        <f t="shared" si="3"/>
        <v>1,2</v>
      </c>
      <c r="I30" s="2" t="str">
        <f t="shared" si="1"/>
        <v>1,2</v>
      </c>
      <c r="J30" t="str">
        <f t="shared" si="2"/>
        <v>display00903=1,2</v>
      </c>
    </row>
    <row r="31" spans="1:10" x14ac:dyDescent="0.15">
      <c r="A31" s="54">
        <v>10</v>
      </c>
      <c r="B31" s="53">
        <v>1</v>
      </c>
      <c r="C31" s="56" t="s">
        <v>300</v>
      </c>
      <c r="D31" s="27"/>
      <c r="E31" s="27"/>
      <c r="F31" s="27" t="s">
        <v>204</v>
      </c>
      <c r="G31" s="2" t="str">
        <f>"display"&amp;TEXT($A$31,"000")&amp;TEXT(B31,"00")</f>
        <v>display01001</v>
      </c>
      <c r="H31" s="2" t="str">
        <f t="shared" ref="H31:H34" si="9">IF(D31="○","0,","")&amp;IF(E31="○","1,","")&amp;IF(F31="○","2","")</f>
        <v>2</v>
      </c>
      <c r="I31" s="2" t="str">
        <f t="shared" ref="I31:I34" si="10">IF(RIGHT(H31,1)=",",LEFT(H31,LEN(H31)-1),H31)</f>
        <v>2</v>
      </c>
      <c r="J31" t="str">
        <f t="shared" ref="J31:J36" si="11">G31&amp;"="&amp;I31</f>
        <v>display01001=2</v>
      </c>
    </row>
    <row r="32" spans="1:10" x14ac:dyDescent="0.15">
      <c r="A32" s="105">
        <v>11</v>
      </c>
      <c r="B32" s="53">
        <v>1</v>
      </c>
      <c r="C32" s="2" t="s">
        <v>301</v>
      </c>
      <c r="D32" s="27"/>
      <c r="E32" s="27" t="s">
        <v>204</v>
      </c>
      <c r="F32" s="27" t="s">
        <v>204</v>
      </c>
      <c r="G32" s="2" t="str">
        <f>"display"&amp;TEXT($A$32,"000")&amp;TEXT(B32,"00")</f>
        <v>display01101</v>
      </c>
      <c r="H32" s="2" t="str">
        <f t="shared" si="9"/>
        <v>1,2</v>
      </c>
      <c r="I32" s="2" t="str">
        <f t="shared" si="10"/>
        <v>1,2</v>
      </c>
      <c r="J32" t="str">
        <f t="shared" si="11"/>
        <v>display01101=1,2</v>
      </c>
    </row>
    <row r="33" spans="1:10" x14ac:dyDescent="0.15">
      <c r="A33" s="106"/>
      <c r="B33" s="53">
        <v>2</v>
      </c>
      <c r="C33" s="2" t="s">
        <v>302</v>
      </c>
      <c r="D33" s="27"/>
      <c r="E33" s="27" t="s">
        <v>204</v>
      </c>
      <c r="F33" s="27" t="s">
        <v>204</v>
      </c>
      <c r="G33" s="2" t="str">
        <f t="shared" ref="G33:G34" si="12">"display"&amp;TEXT($A$32,"000")&amp;TEXT(B33,"00")</f>
        <v>display01102</v>
      </c>
      <c r="H33" s="2" t="str">
        <f t="shared" si="9"/>
        <v>1,2</v>
      </c>
      <c r="I33" s="2" t="str">
        <f t="shared" si="10"/>
        <v>1,2</v>
      </c>
      <c r="J33" t="str">
        <f t="shared" si="11"/>
        <v>display01102=1,2</v>
      </c>
    </row>
    <row r="34" spans="1:10" x14ac:dyDescent="0.15">
      <c r="A34" s="107"/>
      <c r="B34" s="53">
        <v>3</v>
      </c>
      <c r="C34" s="2" t="s">
        <v>303</v>
      </c>
      <c r="D34" s="27"/>
      <c r="E34" s="27" t="s">
        <v>204</v>
      </c>
      <c r="F34" s="27" t="s">
        <v>204</v>
      </c>
      <c r="G34" s="2" t="str">
        <f t="shared" si="12"/>
        <v>display01103</v>
      </c>
      <c r="H34" s="2" t="str">
        <f t="shared" si="9"/>
        <v>1,2</v>
      </c>
      <c r="I34" s="2" t="str">
        <f t="shared" si="10"/>
        <v>1,2</v>
      </c>
      <c r="J34" t="str">
        <f t="shared" si="11"/>
        <v>display01103=1,2</v>
      </c>
    </row>
    <row r="35" spans="1:10" x14ac:dyDescent="0.15">
      <c r="A35" s="103">
        <v>12</v>
      </c>
      <c r="B35" s="76">
        <v>1</v>
      </c>
      <c r="C35" s="43" t="s">
        <v>364</v>
      </c>
      <c r="D35" s="27"/>
      <c r="E35" s="27" t="s">
        <v>204</v>
      </c>
      <c r="F35" s="27" t="s">
        <v>204</v>
      </c>
      <c r="G35" s="2" t="str">
        <f>"display"&amp;TEXT($A$35,"000")&amp;TEXT(B35,"00")</f>
        <v>display01201</v>
      </c>
      <c r="H35" s="2" t="str">
        <f t="shared" ref="H35:H36" si="13">IF(D35="○","0,","")&amp;IF(E35="○","1,","")&amp;IF(F35="○","2","")</f>
        <v>1,2</v>
      </c>
      <c r="I35" s="2" t="str">
        <f t="shared" ref="I35:I36" si="14">IF(RIGHT(H35,1)=",",LEFT(H35,LEN(H35)-1),H35)</f>
        <v>1,2</v>
      </c>
      <c r="J35" t="str">
        <f t="shared" si="11"/>
        <v>display01201=1,2</v>
      </c>
    </row>
    <row r="36" spans="1:10" x14ac:dyDescent="0.15">
      <c r="A36" s="104"/>
      <c r="B36" s="76">
        <v>2</v>
      </c>
      <c r="C36" s="43" t="s">
        <v>365</v>
      </c>
      <c r="D36" s="2"/>
      <c r="E36" s="27" t="s">
        <v>204</v>
      </c>
      <c r="F36" s="27" t="s">
        <v>204</v>
      </c>
      <c r="G36" s="2" t="str">
        <f>"display"&amp;TEXT($A$35,"000")&amp;TEXT(B36,"00")</f>
        <v>display01202</v>
      </c>
      <c r="H36" s="2" t="str">
        <f t="shared" si="13"/>
        <v>1,2</v>
      </c>
      <c r="I36" s="2" t="str">
        <f t="shared" si="14"/>
        <v>1,2</v>
      </c>
      <c r="J36" t="str">
        <f t="shared" si="11"/>
        <v>display01202=1,2</v>
      </c>
    </row>
    <row r="37" spans="1:10" x14ac:dyDescent="0.15">
      <c r="A37" s="54">
        <v>13</v>
      </c>
      <c r="B37" s="76">
        <v>1</v>
      </c>
      <c r="C37" s="43" t="s">
        <v>372</v>
      </c>
      <c r="D37" s="27" t="s">
        <v>204</v>
      </c>
      <c r="E37" s="27" t="s">
        <v>204</v>
      </c>
      <c r="F37" s="27" t="s">
        <v>204</v>
      </c>
      <c r="G37" s="2" t="str">
        <f>"display"&amp;TEXT($A$37,"000")&amp;TEXT(B37,"00")</f>
        <v>display01301</v>
      </c>
      <c r="H37" s="2" t="str">
        <f t="shared" ref="H37:H38" si="15">IF(D37="○","0,","")&amp;IF(E37="○","1,","")&amp;IF(F37="○","2","")</f>
        <v>0,1,2</v>
      </c>
      <c r="I37" s="2" t="str">
        <f t="shared" ref="I37:I38" si="16">IF(RIGHT(H37,1)=",",LEFT(H37,LEN(H37)-1),H37)</f>
        <v>0,1,2</v>
      </c>
      <c r="J37" t="str">
        <f t="shared" ref="J37:J38" si="17">G37&amp;"="&amp;I37</f>
        <v>display01301=0,1,2</v>
      </c>
    </row>
    <row r="38" spans="1:10" x14ac:dyDescent="0.15">
      <c r="A38" s="54">
        <v>14</v>
      </c>
      <c r="B38" s="76">
        <v>1</v>
      </c>
      <c r="C38" s="43" t="s">
        <v>375</v>
      </c>
      <c r="D38" s="2"/>
      <c r="E38" s="27" t="s">
        <v>204</v>
      </c>
      <c r="F38" s="27" t="s">
        <v>204</v>
      </c>
      <c r="G38" s="2" t="str">
        <f>"display"&amp;TEXT($A$38,"000")&amp;TEXT(B38,"00")</f>
        <v>display01401</v>
      </c>
      <c r="H38" s="2" t="str">
        <f t="shared" si="15"/>
        <v>1,2</v>
      </c>
      <c r="I38" s="2" t="str">
        <f t="shared" si="16"/>
        <v>1,2</v>
      </c>
      <c r="J38" t="str">
        <f t="shared" si="17"/>
        <v>display01401=1,2</v>
      </c>
    </row>
    <row r="39" spans="1:10" x14ac:dyDescent="0.15">
      <c r="A39" s="54">
        <v>15</v>
      </c>
      <c r="B39" s="76">
        <v>1</v>
      </c>
      <c r="C39" s="43" t="s">
        <v>385</v>
      </c>
      <c r="D39" s="27" t="s">
        <v>204</v>
      </c>
      <c r="E39" s="27" t="s">
        <v>204</v>
      </c>
      <c r="F39" s="27" t="s">
        <v>204</v>
      </c>
      <c r="G39" s="2" t="str">
        <f>"display"&amp;TEXT($A$39,"000")&amp;TEXT(B39,"00")</f>
        <v>display01501</v>
      </c>
      <c r="H39" s="2" t="str">
        <f t="shared" ref="H39" si="18">IF(D39="○","0,","")&amp;IF(E39="○","1,","")&amp;IF(F39="○","2","")</f>
        <v>0,1,2</v>
      </c>
      <c r="I39" s="2" t="str">
        <f t="shared" ref="I39" si="19">IF(RIGHT(H39,1)=",",LEFT(H39,LEN(H39)-1),H39)</f>
        <v>0,1,2</v>
      </c>
      <c r="J39" t="str">
        <f t="shared" ref="J39:J45" si="20">G39&amp;"="&amp;I39</f>
        <v>display01501=0,1,2</v>
      </c>
    </row>
    <row r="40" spans="1:10" x14ac:dyDescent="0.15">
      <c r="A40" s="103">
        <v>16</v>
      </c>
      <c r="B40" s="76">
        <v>1</v>
      </c>
      <c r="C40" s="2" t="s">
        <v>422</v>
      </c>
      <c r="D40" s="84"/>
      <c r="E40" s="84" t="s">
        <v>204</v>
      </c>
      <c r="F40" s="84" t="s">
        <v>204</v>
      </c>
      <c r="G40" s="2" t="str">
        <f>"display"&amp;TEXT($A$40,"000")&amp;TEXT(B40,"00")</f>
        <v>display01601</v>
      </c>
      <c r="H40" s="2" t="str">
        <f t="shared" ref="H40:H42" si="21">IF(D40="○","0,","")&amp;IF(E40="○","1,","")&amp;IF(F40="○","2","")</f>
        <v>1,2</v>
      </c>
      <c r="I40" s="2" t="str">
        <f t="shared" ref="I40:I42" si="22">IF(RIGHT(H40,1)=",",LEFT(H40,LEN(H40)-1),H40)</f>
        <v>1,2</v>
      </c>
      <c r="J40" t="str">
        <f t="shared" si="20"/>
        <v>display01601=1,2</v>
      </c>
    </row>
    <row r="41" spans="1:10" x14ac:dyDescent="0.15">
      <c r="A41" s="108"/>
      <c r="B41" s="76">
        <v>2</v>
      </c>
      <c r="C41" s="2" t="s">
        <v>423</v>
      </c>
      <c r="D41" s="84"/>
      <c r="E41" s="84" t="s">
        <v>204</v>
      </c>
      <c r="F41" s="84" t="s">
        <v>204</v>
      </c>
      <c r="G41" s="2" t="str">
        <f t="shared" ref="G41:G42" si="23">"display"&amp;TEXT($A$40,"000")&amp;TEXT(B41,"00")</f>
        <v>display01602</v>
      </c>
      <c r="H41" s="2" t="str">
        <f t="shared" si="21"/>
        <v>1,2</v>
      </c>
      <c r="I41" s="2" t="str">
        <f t="shared" si="22"/>
        <v>1,2</v>
      </c>
      <c r="J41" t="str">
        <f t="shared" si="20"/>
        <v>display01602=1,2</v>
      </c>
    </row>
    <row r="42" spans="1:10" x14ac:dyDescent="0.15">
      <c r="A42" s="104"/>
      <c r="B42" s="76">
        <v>3</v>
      </c>
      <c r="C42" s="2" t="s">
        <v>424</v>
      </c>
      <c r="D42" s="84"/>
      <c r="E42" s="84" t="s">
        <v>204</v>
      </c>
      <c r="F42" s="84" t="s">
        <v>204</v>
      </c>
      <c r="G42" s="2" t="str">
        <f t="shared" si="23"/>
        <v>display01603</v>
      </c>
      <c r="H42" s="2" t="str">
        <f t="shared" si="21"/>
        <v>1,2</v>
      </c>
      <c r="I42" s="2" t="str">
        <f t="shared" si="22"/>
        <v>1,2</v>
      </c>
      <c r="J42" t="str">
        <f t="shared" si="20"/>
        <v>display01603=1,2</v>
      </c>
    </row>
    <row r="43" spans="1:10" x14ac:dyDescent="0.15">
      <c r="A43" s="103">
        <v>17</v>
      </c>
      <c r="B43" s="76">
        <v>1</v>
      </c>
      <c r="C43" s="2" t="s">
        <v>422</v>
      </c>
      <c r="D43" s="100"/>
      <c r="E43" s="100" t="s">
        <v>204</v>
      </c>
      <c r="F43" s="100" t="s">
        <v>204</v>
      </c>
      <c r="G43" s="2" t="str">
        <f>"display"&amp;TEXT($A$43,"000")&amp;TEXT(B43,"00")</f>
        <v>display01701</v>
      </c>
      <c r="H43" s="2" t="str">
        <f t="shared" ref="H43:H45" si="24">IF(D43="○","0,","")&amp;IF(E43="○","1,","")&amp;IF(F43="○","2","")</f>
        <v>1,2</v>
      </c>
      <c r="I43" s="2" t="str">
        <f t="shared" ref="I43:I45" si="25">IF(RIGHT(H43,1)=",",LEFT(H43,LEN(H43)-1),H43)</f>
        <v>1,2</v>
      </c>
      <c r="J43" t="str">
        <f t="shared" si="20"/>
        <v>display01701=1,2</v>
      </c>
    </row>
    <row r="44" spans="1:10" x14ac:dyDescent="0.15">
      <c r="A44" s="108"/>
      <c r="B44" s="76">
        <v>2</v>
      </c>
      <c r="C44" s="2" t="s">
        <v>423</v>
      </c>
      <c r="D44" s="100" t="s">
        <v>204</v>
      </c>
      <c r="E44" s="100" t="s">
        <v>204</v>
      </c>
      <c r="F44" s="100" t="s">
        <v>204</v>
      </c>
      <c r="G44" s="2" t="str">
        <f t="shared" ref="G44:G45" si="26">"display"&amp;TEXT($A$43,"000")&amp;TEXT(B44,"00")</f>
        <v>display01702</v>
      </c>
      <c r="H44" s="2" t="str">
        <f t="shared" si="24"/>
        <v>0,1,2</v>
      </c>
      <c r="I44" s="2" t="str">
        <f t="shared" si="25"/>
        <v>0,1,2</v>
      </c>
      <c r="J44" t="str">
        <f t="shared" si="20"/>
        <v>display01702=0,1,2</v>
      </c>
    </row>
    <row r="45" spans="1:10" x14ac:dyDescent="0.15">
      <c r="A45" s="104"/>
      <c r="B45" s="76">
        <v>3</v>
      </c>
      <c r="C45" s="2" t="s">
        <v>424</v>
      </c>
      <c r="D45" s="100" t="s">
        <v>204</v>
      </c>
      <c r="E45" s="100" t="s">
        <v>204</v>
      </c>
      <c r="F45" s="100" t="s">
        <v>204</v>
      </c>
      <c r="G45" s="2" t="str">
        <f t="shared" si="26"/>
        <v>display01703</v>
      </c>
      <c r="H45" s="2" t="str">
        <f t="shared" si="24"/>
        <v>0,1,2</v>
      </c>
      <c r="I45" s="2" t="str">
        <f t="shared" si="25"/>
        <v>0,1,2</v>
      </c>
      <c r="J45" t="str">
        <f t="shared" si="20"/>
        <v>display01703=0,1,2</v>
      </c>
    </row>
  </sheetData>
  <mergeCells count="19">
    <mergeCell ref="D2:F2"/>
    <mergeCell ref="A2:B2"/>
    <mergeCell ref="A4:A7"/>
    <mergeCell ref="A35:A36"/>
    <mergeCell ref="A32:A34"/>
    <mergeCell ref="A40:A42"/>
    <mergeCell ref="A43:A45"/>
    <mergeCell ref="I2:I3"/>
    <mergeCell ref="A19:A22"/>
    <mergeCell ref="A24:A27"/>
    <mergeCell ref="A28:A30"/>
    <mergeCell ref="G2:G3"/>
    <mergeCell ref="H2:H3"/>
    <mergeCell ref="A8:A9"/>
    <mergeCell ref="A10:A11"/>
    <mergeCell ref="A12:A13"/>
    <mergeCell ref="A14:A15"/>
    <mergeCell ref="A16:A18"/>
    <mergeCell ref="C2:C3"/>
  </mergeCells>
  <phoneticPr fontId="1"/>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42"/>
  <sheetViews>
    <sheetView topLeftCell="A22" workbookViewId="0">
      <selection activeCell="D46" sqref="D46"/>
    </sheetView>
  </sheetViews>
  <sheetFormatPr defaultRowHeight="13.5" x14ac:dyDescent="0.15"/>
  <cols>
    <col min="2" max="2" width="21.375" bestFit="1" customWidth="1"/>
    <col min="9" max="9" width="31" customWidth="1"/>
  </cols>
  <sheetData>
    <row r="1" spans="1:11" x14ac:dyDescent="0.15">
      <c r="A1" s="120" t="s">
        <v>206</v>
      </c>
      <c r="B1" s="121"/>
      <c r="C1" s="121"/>
      <c r="D1" s="121"/>
      <c r="E1" s="121"/>
      <c r="F1" s="121"/>
      <c r="G1" s="121"/>
      <c r="H1" s="121"/>
      <c r="I1" s="122"/>
    </row>
    <row r="2" spans="1:11" x14ac:dyDescent="0.15">
      <c r="A2" s="1" t="s">
        <v>1</v>
      </c>
      <c r="B2" s="2" t="s">
        <v>207</v>
      </c>
      <c r="C2" s="123" t="s">
        <v>210</v>
      </c>
      <c r="D2" s="124"/>
      <c r="E2" s="124"/>
      <c r="F2" s="124"/>
      <c r="G2" s="125"/>
      <c r="H2" s="5" t="s">
        <v>3</v>
      </c>
      <c r="I2" s="6"/>
    </row>
    <row r="3" spans="1:11" x14ac:dyDescent="0.15">
      <c r="A3" s="7"/>
      <c r="B3" s="2" t="s">
        <v>208</v>
      </c>
      <c r="C3" s="123" t="s">
        <v>213</v>
      </c>
      <c r="D3" s="124"/>
      <c r="E3" s="124"/>
      <c r="F3" s="124"/>
      <c r="G3" s="125"/>
      <c r="H3" s="5" t="s">
        <v>5</v>
      </c>
      <c r="I3" s="6"/>
    </row>
    <row r="4" spans="1:11" x14ac:dyDescent="0.15">
      <c r="A4" s="7"/>
      <c r="B4" s="2" t="s">
        <v>209</v>
      </c>
      <c r="C4" s="123"/>
      <c r="D4" s="124"/>
      <c r="E4" s="124"/>
      <c r="F4" s="124"/>
      <c r="G4" s="125"/>
      <c r="H4" s="5" t="s">
        <v>7</v>
      </c>
      <c r="I4" s="8"/>
    </row>
    <row r="5" spans="1:11" x14ac:dyDescent="0.15">
      <c r="A5" s="7"/>
      <c r="B5" s="2" t="s">
        <v>211</v>
      </c>
      <c r="C5" s="123" t="s">
        <v>212</v>
      </c>
      <c r="D5" s="124"/>
      <c r="E5" s="124"/>
      <c r="F5" s="124"/>
      <c r="G5" s="125"/>
      <c r="H5" s="5" t="s">
        <v>217</v>
      </c>
      <c r="I5" s="8" t="s">
        <v>218</v>
      </c>
    </row>
    <row r="7" spans="1:11" x14ac:dyDescent="0.15">
      <c r="A7" s="5" t="s">
        <v>89</v>
      </c>
      <c r="B7" s="5" t="s">
        <v>214</v>
      </c>
      <c r="C7" s="5" t="s">
        <v>40</v>
      </c>
      <c r="D7" s="5" t="s">
        <v>166</v>
      </c>
      <c r="E7" s="119" t="s">
        <v>215</v>
      </c>
      <c r="F7" s="119"/>
      <c r="G7" s="119"/>
      <c r="H7" s="119"/>
      <c r="I7" s="119"/>
    </row>
    <row r="8" spans="1:11" x14ac:dyDescent="0.15">
      <c r="A8" s="2">
        <v>1</v>
      </c>
      <c r="B8" s="2" t="s">
        <v>331</v>
      </c>
      <c r="C8" s="2"/>
      <c r="D8" s="2" t="s">
        <v>168</v>
      </c>
      <c r="E8" s="117" t="s">
        <v>216</v>
      </c>
      <c r="F8" s="117"/>
      <c r="G8" s="117"/>
      <c r="H8" s="117"/>
      <c r="I8" s="117"/>
      <c r="K8" t="str">
        <f>B8&amp;"="</f>
        <v>password.expiry=</v>
      </c>
    </row>
    <row r="9" spans="1:11" x14ac:dyDescent="0.15">
      <c r="A9" s="2">
        <v>2</v>
      </c>
      <c r="B9" s="2" t="s">
        <v>266</v>
      </c>
      <c r="C9" s="2"/>
      <c r="D9" s="2" t="s">
        <v>169</v>
      </c>
      <c r="E9" s="117" t="s">
        <v>219</v>
      </c>
      <c r="F9" s="117"/>
      <c r="G9" s="117"/>
      <c r="H9" s="117"/>
      <c r="I9" s="117"/>
      <c r="K9" t="str">
        <f>B9&amp;"="</f>
        <v>display00001=</v>
      </c>
    </row>
    <row r="10" spans="1:11" x14ac:dyDescent="0.15">
      <c r="A10" s="2">
        <v>3</v>
      </c>
      <c r="B10" s="2" t="s">
        <v>267</v>
      </c>
      <c r="C10" s="2"/>
      <c r="D10" s="2" t="s">
        <v>169</v>
      </c>
      <c r="E10" s="117" t="s">
        <v>220</v>
      </c>
      <c r="F10" s="117"/>
      <c r="G10" s="117"/>
      <c r="H10" s="117"/>
      <c r="I10" s="117"/>
      <c r="K10" t="str">
        <f>B10&amp;"="</f>
        <v>display00002=</v>
      </c>
    </row>
    <row r="11" spans="1:11" x14ac:dyDescent="0.15">
      <c r="A11" s="2">
        <v>4</v>
      </c>
      <c r="B11" s="2" t="s">
        <v>268</v>
      </c>
      <c r="C11" s="2"/>
      <c r="D11" s="2" t="s">
        <v>169</v>
      </c>
      <c r="E11" s="117" t="s">
        <v>221</v>
      </c>
      <c r="F11" s="117"/>
      <c r="G11" s="117"/>
      <c r="H11" s="117"/>
      <c r="I11" s="117"/>
      <c r="K11" t="str">
        <f t="shared" ref="K11:K39" si="0">B11&amp;"="</f>
        <v>display00003=</v>
      </c>
    </row>
    <row r="12" spans="1:11" x14ac:dyDescent="0.15">
      <c r="A12" s="2">
        <v>5</v>
      </c>
      <c r="B12" s="2" t="s">
        <v>269</v>
      </c>
      <c r="C12" s="2"/>
      <c r="D12" s="2" t="s">
        <v>169</v>
      </c>
      <c r="E12" s="117" t="s">
        <v>222</v>
      </c>
      <c r="F12" s="117"/>
      <c r="G12" s="117"/>
      <c r="H12" s="117"/>
      <c r="I12" s="117"/>
      <c r="K12" t="str">
        <f t="shared" si="0"/>
        <v>display00004=</v>
      </c>
    </row>
    <row r="13" spans="1:11" x14ac:dyDescent="0.15">
      <c r="A13" s="2">
        <v>6</v>
      </c>
      <c r="B13" s="2" t="s">
        <v>270</v>
      </c>
      <c r="C13" s="2"/>
      <c r="D13" s="2" t="s">
        <v>169</v>
      </c>
      <c r="E13" s="117" t="s">
        <v>223</v>
      </c>
      <c r="F13" s="117"/>
      <c r="G13" s="117"/>
      <c r="H13" s="117"/>
      <c r="I13" s="117"/>
      <c r="K13" t="str">
        <f t="shared" si="0"/>
        <v>display00101=</v>
      </c>
    </row>
    <row r="14" spans="1:11" x14ac:dyDescent="0.15">
      <c r="A14" s="2">
        <v>7</v>
      </c>
      <c r="B14" s="2" t="s">
        <v>271</v>
      </c>
      <c r="C14" s="2"/>
      <c r="D14" s="2" t="s">
        <v>169</v>
      </c>
      <c r="E14" s="117" t="s">
        <v>224</v>
      </c>
      <c r="F14" s="117"/>
      <c r="G14" s="117"/>
      <c r="H14" s="117"/>
      <c r="I14" s="117"/>
      <c r="K14" t="str">
        <f t="shared" si="0"/>
        <v>display00102=</v>
      </c>
    </row>
    <row r="15" spans="1:11" x14ac:dyDescent="0.15">
      <c r="A15" s="2">
        <v>8</v>
      </c>
      <c r="B15" s="2" t="s">
        <v>272</v>
      </c>
      <c r="C15" s="2"/>
      <c r="D15" s="2" t="s">
        <v>169</v>
      </c>
      <c r="E15" s="117" t="s">
        <v>225</v>
      </c>
      <c r="F15" s="117"/>
      <c r="G15" s="117"/>
      <c r="H15" s="117"/>
      <c r="I15" s="117"/>
      <c r="K15" t="str">
        <f t="shared" si="0"/>
        <v>display00201=</v>
      </c>
    </row>
    <row r="16" spans="1:11" x14ac:dyDescent="0.15">
      <c r="A16" s="2">
        <v>9</v>
      </c>
      <c r="B16" s="2" t="s">
        <v>273</v>
      </c>
      <c r="C16" s="2"/>
      <c r="D16" s="2" t="s">
        <v>169</v>
      </c>
      <c r="E16" s="117" t="s">
        <v>226</v>
      </c>
      <c r="F16" s="117"/>
      <c r="G16" s="117"/>
      <c r="H16" s="117"/>
      <c r="I16" s="117"/>
      <c r="K16" t="str">
        <f t="shared" si="0"/>
        <v>display00202=</v>
      </c>
    </row>
    <row r="17" spans="1:11" x14ac:dyDescent="0.15">
      <c r="A17" s="2">
        <v>10</v>
      </c>
      <c r="B17" s="2" t="s">
        <v>274</v>
      </c>
      <c r="C17" s="2"/>
      <c r="D17" s="2" t="s">
        <v>169</v>
      </c>
      <c r="E17" s="117" t="s">
        <v>227</v>
      </c>
      <c r="F17" s="117"/>
      <c r="G17" s="117"/>
      <c r="H17" s="117"/>
      <c r="I17" s="117"/>
      <c r="K17" t="str">
        <f t="shared" si="0"/>
        <v>display00301=</v>
      </c>
    </row>
    <row r="18" spans="1:11" x14ac:dyDescent="0.15">
      <c r="A18" s="2">
        <v>11</v>
      </c>
      <c r="B18" s="2" t="s">
        <v>275</v>
      </c>
      <c r="C18" s="2"/>
      <c r="D18" s="2" t="s">
        <v>169</v>
      </c>
      <c r="E18" s="117" t="s">
        <v>228</v>
      </c>
      <c r="F18" s="117"/>
      <c r="G18" s="117"/>
      <c r="H18" s="117"/>
      <c r="I18" s="117"/>
      <c r="K18" t="str">
        <f t="shared" si="0"/>
        <v>display00302=</v>
      </c>
    </row>
    <row r="19" spans="1:11" x14ac:dyDescent="0.15">
      <c r="A19" s="2">
        <v>12</v>
      </c>
      <c r="B19" s="2" t="s">
        <v>276</v>
      </c>
      <c r="C19" s="2"/>
      <c r="D19" s="2" t="s">
        <v>169</v>
      </c>
      <c r="E19" s="117" t="s">
        <v>229</v>
      </c>
      <c r="F19" s="117"/>
      <c r="G19" s="117"/>
      <c r="H19" s="117"/>
      <c r="I19" s="117"/>
      <c r="K19" t="str">
        <f t="shared" si="0"/>
        <v>display00401=</v>
      </c>
    </row>
    <row r="20" spans="1:11" x14ac:dyDescent="0.15">
      <c r="A20" s="2">
        <v>13</v>
      </c>
      <c r="B20" s="2" t="s">
        <v>277</v>
      </c>
      <c r="C20" s="2"/>
      <c r="D20" s="2" t="s">
        <v>169</v>
      </c>
      <c r="E20" s="117" t="s">
        <v>230</v>
      </c>
      <c r="F20" s="117"/>
      <c r="G20" s="117"/>
      <c r="H20" s="117"/>
      <c r="I20" s="117"/>
      <c r="K20" t="str">
        <f t="shared" si="0"/>
        <v>display00402=</v>
      </c>
    </row>
    <row r="21" spans="1:11" x14ac:dyDescent="0.15">
      <c r="A21" s="2">
        <v>14</v>
      </c>
      <c r="B21" s="2" t="s">
        <v>278</v>
      </c>
      <c r="C21" s="2"/>
      <c r="D21" s="2" t="s">
        <v>169</v>
      </c>
      <c r="E21" s="117" t="s">
        <v>231</v>
      </c>
      <c r="F21" s="117"/>
      <c r="G21" s="117"/>
      <c r="H21" s="117"/>
      <c r="I21" s="117"/>
      <c r="K21" t="str">
        <f t="shared" si="0"/>
        <v>display00501=</v>
      </c>
    </row>
    <row r="22" spans="1:11" x14ac:dyDescent="0.15">
      <c r="A22" s="2">
        <v>15</v>
      </c>
      <c r="B22" s="2" t="s">
        <v>279</v>
      </c>
      <c r="C22" s="2"/>
      <c r="D22" s="2" t="s">
        <v>169</v>
      </c>
      <c r="E22" s="117" t="s">
        <v>232</v>
      </c>
      <c r="F22" s="117"/>
      <c r="G22" s="117"/>
      <c r="H22" s="117"/>
      <c r="I22" s="117"/>
      <c r="K22" t="str">
        <f t="shared" si="0"/>
        <v>display00502=</v>
      </c>
    </row>
    <row r="23" spans="1:11" x14ac:dyDescent="0.15">
      <c r="A23" s="2">
        <v>16</v>
      </c>
      <c r="B23" s="2" t="s">
        <v>280</v>
      </c>
      <c r="C23" s="2"/>
      <c r="D23" s="2" t="s">
        <v>169</v>
      </c>
      <c r="E23" s="117" t="s">
        <v>233</v>
      </c>
      <c r="F23" s="117"/>
      <c r="G23" s="117"/>
      <c r="H23" s="117"/>
      <c r="I23" s="117"/>
      <c r="K23" t="str">
        <f t="shared" si="0"/>
        <v>display00503=</v>
      </c>
    </row>
    <row r="24" spans="1:11" x14ac:dyDescent="0.15">
      <c r="A24" s="2">
        <v>17</v>
      </c>
      <c r="B24" s="2" t="s">
        <v>281</v>
      </c>
      <c r="C24" s="2"/>
      <c r="D24" s="2" t="s">
        <v>169</v>
      </c>
      <c r="E24" s="117" t="s">
        <v>234</v>
      </c>
      <c r="F24" s="117"/>
      <c r="G24" s="117"/>
      <c r="H24" s="117"/>
      <c r="I24" s="117"/>
      <c r="K24" t="str">
        <f t="shared" si="0"/>
        <v>display00601=</v>
      </c>
    </row>
    <row r="25" spans="1:11" x14ac:dyDescent="0.15">
      <c r="A25" s="2">
        <v>18</v>
      </c>
      <c r="B25" s="2" t="s">
        <v>282</v>
      </c>
      <c r="C25" s="2"/>
      <c r="D25" s="2" t="s">
        <v>169</v>
      </c>
      <c r="E25" s="117" t="s">
        <v>235</v>
      </c>
      <c r="F25" s="117"/>
      <c r="G25" s="117"/>
      <c r="H25" s="117"/>
      <c r="I25" s="117"/>
      <c r="K25" t="str">
        <f t="shared" si="0"/>
        <v>display00602=</v>
      </c>
    </row>
    <row r="26" spans="1:11" x14ac:dyDescent="0.15">
      <c r="A26" s="2">
        <v>19</v>
      </c>
      <c r="B26" s="2" t="s">
        <v>283</v>
      </c>
      <c r="C26" s="2"/>
      <c r="D26" s="2" t="s">
        <v>169</v>
      </c>
      <c r="E26" s="117" t="s">
        <v>236</v>
      </c>
      <c r="F26" s="117"/>
      <c r="G26" s="117"/>
      <c r="H26" s="117"/>
      <c r="I26" s="117"/>
      <c r="K26" t="str">
        <f t="shared" si="0"/>
        <v>display00603=</v>
      </c>
    </row>
    <row r="27" spans="1:11" x14ac:dyDescent="0.15">
      <c r="A27" s="2">
        <v>20</v>
      </c>
      <c r="B27" s="2" t="s">
        <v>284</v>
      </c>
      <c r="C27" s="2"/>
      <c r="D27" s="2" t="s">
        <v>169</v>
      </c>
      <c r="E27" s="117" t="s">
        <v>237</v>
      </c>
      <c r="F27" s="117"/>
      <c r="G27" s="117"/>
      <c r="H27" s="117"/>
      <c r="I27" s="117"/>
      <c r="K27" t="str">
        <f t="shared" si="0"/>
        <v>display00701=</v>
      </c>
    </row>
    <row r="28" spans="1:11" x14ac:dyDescent="0.15">
      <c r="A28" s="2">
        <v>21</v>
      </c>
      <c r="B28" s="2" t="s">
        <v>285</v>
      </c>
      <c r="C28" s="2"/>
      <c r="D28" s="2" t="s">
        <v>169</v>
      </c>
      <c r="E28" s="117" t="s">
        <v>238</v>
      </c>
      <c r="F28" s="117"/>
      <c r="G28" s="117"/>
      <c r="H28" s="117"/>
      <c r="I28" s="117"/>
      <c r="K28" t="str">
        <f t="shared" si="0"/>
        <v>display00801=</v>
      </c>
    </row>
    <row r="29" spans="1:11" x14ac:dyDescent="0.15">
      <c r="A29" s="2">
        <v>22</v>
      </c>
      <c r="B29" s="2" t="s">
        <v>286</v>
      </c>
      <c r="C29" s="2"/>
      <c r="D29" s="2" t="s">
        <v>169</v>
      </c>
      <c r="E29" s="117" t="s">
        <v>239</v>
      </c>
      <c r="F29" s="117"/>
      <c r="G29" s="117"/>
      <c r="H29" s="117"/>
      <c r="I29" s="117"/>
      <c r="K29" t="str">
        <f t="shared" si="0"/>
        <v>display00802=</v>
      </c>
    </row>
    <row r="30" spans="1:11" x14ac:dyDescent="0.15">
      <c r="A30" s="2">
        <v>23</v>
      </c>
      <c r="B30" s="2" t="s">
        <v>287</v>
      </c>
      <c r="C30" s="2"/>
      <c r="D30" s="2" t="s">
        <v>169</v>
      </c>
      <c r="E30" s="117" t="s">
        <v>240</v>
      </c>
      <c r="F30" s="117"/>
      <c r="G30" s="117"/>
      <c r="H30" s="117"/>
      <c r="I30" s="117"/>
      <c r="K30" t="str">
        <f t="shared" si="0"/>
        <v>display00803=</v>
      </c>
    </row>
    <row r="31" spans="1:11" x14ac:dyDescent="0.15">
      <c r="A31" s="2">
        <v>24</v>
      </c>
      <c r="B31" s="2" t="s">
        <v>288</v>
      </c>
      <c r="C31" s="2"/>
      <c r="D31" s="2" t="s">
        <v>169</v>
      </c>
      <c r="E31" s="117" t="s">
        <v>241</v>
      </c>
      <c r="F31" s="117"/>
      <c r="G31" s="117"/>
      <c r="H31" s="117"/>
      <c r="I31" s="117"/>
      <c r="K31" t="str">
        <f t="shared" si="0"/>
        <v>display00804=</v>
      </c>
    </row>
    <row r="32" spans="1:11" x14ac:dyDescent="0.15">
      <c r="A32" s="2">
        <v>25</v>
      </c>
      <c r="B32" s="2" t="s">
        <v>289</v>
      </c>
      <c r="C32" s="2"/>
      <c r="D32" s="2" t="s">
        <v>169</v>
      </c>
      <c r="E32" s="117" t="s">
        <v>242</v>
      </c>
      <c r="F32" s="117"/>
      <c r="G32" s="117"/>
      <c r="H32" s="117"/>
      <c r="I32" s="117"/>
      <c r="K32" t="str">
        <f t="shared" si="0"/>
        <v>display00901=</v>
      </c>
    </row>
    <row r="33" spans="1:11" x14ac:dyDescent="0.15">
      <c r="A33" s="2">
        <v>26</v>
      </c>
      <c r="B33" s="2" t="s">
        <v>290</v>
      </c>
      <c r="C33" s="2"/>
      <c r="D33" s="2" t="s">
        <v>169</v>
      </c>
      <c r="E33" s="117" t="s">
        <v>243</v>
      </c>
      <c r="F33" s="117"/>
      <c r="G33" s="117"/>
      <c r="H33" s="117"/>
      <c r="I33" s="117"/>
      <c r="K33" t="str">
        <f t="shared" si="0"/>
        <v>display00902=</v>
      </c>
    </row>
    <row r="34" spans="1:11" x14ac:dyDescent="0.15">
      <c r="A34" s="2">
        <v>27</v>
      </c>
      <c r="B34" s="2" t="s">
        <v>291</v>
      </c>
      <c r="C34" s="2"/>
      <c r="D34" s="2" t="s">
        <v>169</v>
      </c>
      <c r="E34" s="117" t="s">
        <v>244</v>
      </c>
      <c r="F34" s="117"/>
      <c r="G34" s="117"/>
      <c r="H34" s="117"/>
      <c r="I34" s="117"/>
      <c r="K34" t="str">
        <f t="shared" si="0"/>
        <v>display00903=</v>
      </c>
    </row>
    <row r="35" spans="1:11" x14ac:dyDescent="0.15">
      <c r="A35" s="2">
        <v>28</v>
      </c>
      <c r="B35" s="2" t="s">
        <v>259</v>
      </c>
      <c r="C35" s="2"/>
      <c r="D35" s="2" t="s">
        <v>169</v>
      </c>
      <c r="E35" s="116" t="s">
        <v>245</v>
      </c>
      <c r="F35" s="116"/>
      <c r="G35" s="116"/>
      <c r="H35" s="116"/>
      <c r="I35" s="116"/>
      <c r="K35" t="str">
        <f t="shared" si="0"/>
        <v>password.policy=</v>
      </c>
    </row>
    <row r="36" spans="1:11" x14ac:dyDescent="0.15">
      <c r="A36" s="2">
        <v>29</v>
      </c>
      <c r="B36" s="2" t="s">
        <v>292</v>
      </c>
      <c r="C36" s="2" t="s">
        <v>204</v>
      </c>
      <c r="D36" s="2" t="s">
        <v>169</v>
      </c>
      <c r="E36" s="116" t="s">
        <v>246</v>
      </c>
      <c r="F36" s="116"/>
      <c r="G36" s="116"/>
      <c r="H36" s="116"/>
      <c r="I36" s="116"/>
      <c r="K36" t="str">
        <f t="shared" si="0"/>
        <v>judge.class=</v>
      </c>
    </row>
    <row r="37" spans="1:11" x14ac:dyDescent="0.15">
      <c r="A37" s="2">
        <v>30</v>
      </c>
      <c r="B37" s="2" t="s">
        <v>260</v>
      </c>
      <c r="C37" s="2"/>
      <c r="D37" s="2" t="s">
        <v>168</v>
      </c>
      <c r="E37" s="116" t="s">
        <v>247</v>
      </c>
      <c r="F37" s="116"/>
      <c r="G37" s="116"/>
      <c r="H37" s="116"/>
      <c r="I37" s="116"/>
      <c r="K37" t="str">
        <f t="shared" si="0"/>
        <v>force.pass.change=</v>
      </c>
    </row>
    <row r="38" spans="1:11" x14ac:dyDescent="0.15">
      <c r="A38" s="2">
        <v>31</v>
      </c>
      <c r="B38" s="43" t="s">
        <v>293</v>
      </c>
      <c r="C38" s="2" t="s">
        <v>204</v>
      </c>
      <c r="D38" s="2" t="s">
        <v>169</v>
      </c>
      <c r="E38" s="116" t="s">
        <v>248</v>
      </c>
      <c r="F38" s="116"/>
      <c r="G38" s="116"/>
      <c r="H38" s="116"/>
      <c r="I38" s="116"/>
      <c r="K38" t="str">
        <f t="shared" si="0"/>
        <v>judge.result.table.name=</v>
      </c>
    </row>
    <row r="39" spans="1:11" x14ac:dyDescent="0.15">
      <c r="A39" s="2">
        <v>32</v>
      </c>
      <c r="B39" s="2" t="s">
        <v>261</v>
      </c>
      <c r="C39" s="2" t="s">
        <v>204</v>
      </c>
      <c r="D39" s="2" t="s">
        <v>255</v>
      </c>
      <c r="E39" s="117" t="s">
        <v>256</v>
      </c>
      <c r="F39" s="117"/>
      <c r="G39" s="117"/>
      <c r="H39" s="117"/>
      <c r="I39" s="117"/>
      <c r="K39" t="str">
        <f t="shared" si="0"/>
        <v>pwd.hash.salt=</v>
      </c>
    </row>
    <row r="40" spans="1:11" x14ac:dyDescent="0.15">
      <c r="A40" s="2">
        <v>33</v>
      </c>
      <c r="B40" s="2" t="s">
        <v>294</v>
      </c>
      <c r="C40" s="2" t="s">
        <v>204</v>
      </c>
      <c r="D40" s="2" t="s">
        <v>169</v>
      </c>
      <c r="E40" s="117" t="s">
        <v>295</v>
      </c>
      <c r="F40" s="117"/>
      <c r="G40" s="117"/>
      <c r="H40" s="117"/>
      <c r="I40" s="117"/>
      <c r="K40" t="str">
        <f t="shared" ref="K40" si="1">B40&amp;"="</f>
        <v>upload.directory=</v>
      </c>
    </row>
    <row r="41" spans="1:11" x14ac:dyDescent="0.15">
      <c r="A41" s="2">
        <v>34</v>
      </c>
      <c r="B41" s="2" t="s">
        <v>398</v>
      </c>
      <c r="C41" s="2" t="s">
        <v>204</v>
      </c>
      <c r="D41" s="2" t="s">
        <v>169</v>
      </c>
      <c r="E41" s="117" t="s">
        <v>296</v>
      </c>
      <c r="F41" s="117"/>
      <c r="G41" s="117"/>
      <c r="H41" s="117"/>
      <c r="I41" s="117"/>
      <c r="K41" t="str">
        <f t="shared" ref="K41" si="2">B41&amp;"="</f>
        <v>result.directory=</v>
      </c>
    </row>
    <row r="42" spans="1:11" ht="34.9" customHeight="1" x14ac:dyDescent="0.15">
      <c r="A42" s="2">
        <v>35</v>
      </c>
      <c r="B42" s="2" t="s">
        <v>333</v>
      </c>
      <c r="C42" s="2"/>
      <c r="D42" s="2" t="s">
        <v>168</v>
      </c>
      <c r="E42" s="118" t="s">
        <v>332</v>
      </c>
      <c r="F42" s="117"/>
      <c r="G42" s="117"/>
      <c r="H42" s="117"/>
      <c r="I42" s="117"/>
      <c r="K42" t="str">
        <f t="shared" ref="K42" si="3">B42&amp;"="</f>
        <v>pwd.lock.limit=</v>
      </c>
    </row>
  </sheetData>
  <mergeCells count="41">
    <mergeCell ref="E42:I42"/>
    <mergeCell ref="E41:I41"/>
    <mergeCell ref="E7:I7"/>
    <mergeCell ref="A1:I1"/>
    <mergeCell ref="C2:G2"/>
    <mergeCell ref="C3:G3"/>
    <mergeCell ref="C4:G4"/>
    <mergeCell ref="C5:G5"/>
    <mergeCell ref="E19:I19"/>
    <mergeCell ref="E8:I8"/>
    <mergeCell ref="E9:I9"/>
    <mergeCell ref="E10:I10"/>
    <mergeCell ref="E11:I11"/>
    <mergeCell ref="E12:I12"/>
    <mergeCell ref="E13:I13"/>
    <mergeCell ref="E14:I14"/>
    <mergeCell ref="E15:I15"/>
    <mergeCell ref="E16:I16"/>
    <mergeCell ref="E17:I17"/>
    <mergeCell ref="E18:I18"/>
    <mergeCell ref="E31:I31"/>
    <mergeCell ref="E20:I20"/>
    <mergeCell ref="E21:I21"/>
    <mergeCell ref="E22:I22"/>
    <mergeCell ref="E23:I23"/>
    <mergeCell ref="E24:I24"/>
    <mergeCell ref="E25:I25"/>
    <mergeCell ref="E26:I26"/>
    <mergeCell ref="E27:I27"/>
    <mergeCell ref="E28:I28"/>
    <mergeCell ref="E29:I29"/>
    <mergeCell ref="E30:I30"/>
    <mergeCell ref="E38:I38"/>
    <mergeCell ref="E39:I39"/>
    <mergeCell ref="E40:I40"/>
    <mergeCell ref="E32:I32"/>
    <mergeCell ref="E33:I33"/>
    <mergeCell ref="E34:I34"/>
    <mergeCell ref="E35:I35"/>
    <mergeCell ref="E36:I36"/>
    <mergeCell ref="E37:I37"/>
  </mergeCells>
  <phoneticPr fontId="1"/>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workbookViewId="0">
      <selection activeCell="I63" sqref="I63"/>
    </sheetView>
  </sheetViews>
  <sheetFormatPr defaultRowHeight="13.5" x14ac:dyDescent="0.15"/>
  <sheetData/>
  <phoneticPr fontId="1"/>
  <pageMargins left="0.7" right="0.7" top="0.75" bottom="0.75" header="0.3" footer="0.3"/>
  <pageSetup paperSize="9" orientation="portrait"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23" sqref="B23"/>
    </sheetView>
  </sheetViews>
  <sheetFormatPr defaultRowHeight="13.5" x14ac:dyDescent="0.15"/>
  <sheetData/>
  <phoneticPr fontId="1"/>
  <pageMargins left="0.7" right="0.7" top="0.75" bottom="0.75" header="0.3" footer="0.3"/>
  <pageSetup paperSize="9" orientation="portrait"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I68"/>
  <sheetViews>
    <sheetView workbookViewId="0">
      <selection activeCell="D10" sqref="D10"/>
    </sheetView>
  </sheetViews>
  <sheetFormatPr defaultRowHeight="13.5" x14ac:dyDescent="0.15"/>
  <cols>
    <col min="1" max="9" width="13" customWidth="1"/>
  </cols>
  <sheetData>
    <row r="1" spans="1:9" x14ac:dyDescent="0.15">
      <c r="A1" s="120" t="s">
        <v>0</v>
      </c>
      <c r="B1" s="121"/>
      <c r="C1" s="121"/>
      <c r="D1" s="121"/>
      <c r="E1" s="121"/>
      <c r="F1" s="121"/>
      <c r="G1" s="121"/>
      <c r="H1" s="121"/>
      <c r="I1" s="122"/>
    </row>
    <row r="2" spans="1:9" x14ac:dyDescent="0.15">
      <c r="A2" s="1" t="s">
        <v>1</v>
      </c>
      <c r="B2" s="2" t="s">
        <v>2</v>
      </c>
      <c r="C2" s="123"/>
      <c r="D2" s="124"/>
      <c r="E2" s="124"/>
      <c r="F2" s="124"/>
      <c r="G2" s="125"/>
      <c r="H2" s="5" t="s">
        <v>3</v>
      </c>
      <c r="I2" s="6"/>
    </row>
    <row r="3" spans="1:9" x14ac:dyDescent="0.15">
      <c r="A3" s="7"/>
      <c r="B3" s="2" t="s">
        <v>4</v>
      </c>
      <c r="C3" s="123"/>
      <c r="D3" s="124"/>
      <c r="E3" s="124"/>
      <c r="F3" s="124"/>
      <c r="G3" s="125"/>
      <c r="H3" s="5" t="s">
        <v>5</v>
      </c>
      <c r="I3" s="6"/>
    </row>
    <row r="4" spans="1:9" x14ac:dyDescent="0.15">
      <c r="A4" s="7"/>
      <c r="B4" s="2" t="s">
        <v>6</v>
      </c>
      <c r="C4" s="123"/>
      <c r="D4" s="124"/>
      <c r="E4" s="124"/>
      <c r="F4" s="124"/>
      <c r="G4" s="125"/>
      <c r="H4" s="5" t="s">
        <v>7</v>
      </c>
      <c r="I4" s="8"/>
    </row>
    <row r="5" spans="1:9" x14ac:dyDescent="0.15">
      <c r="A5" s="9" t="s">
        <v>8</v>
      </c>
      <c r="B5" s="2" t="s">
        <v>9</v>
      </c>
      <c r="C5" s="123"/>
      <c r="D5" s="124"/>
      <c r="E5" s="124"/>
      <c r="F5" s="124"/>
      <c r="G5" s="125"/>
      <c r="H5" s="5" t="s">
        <v>10</v>
      </c>
      <c r="I5" s="8"/>
    </row>
    <row r="6" spans="1:9" x14ac:dyDescent="0.15">
      <c r="A6" s="10"/>
      <c r="B6" s="2" t="s">
        <v>11</v>
      </c>
      <c r="C6" s="123"/>
      <c r="D6" s="124"/>
      <c r="E6" s="124"/>
      <c r="F6" s="124"/>
      <c r="G6" s="125"/>
      <c r="H6" s="5" t="s">
        <v>12</v>
      </c>
      <c r="I6" s="8"/>
    </row>
    <row r="7" spans="1:9" x14ac:dyDescent="0.15">
      <c r="A7" s="11"/>
      <c r="B7" s="2" t="s">
        <v>13</v>
      </c>
      <c r="C7" s="12"/>
      <c r="D7" s="13"/>
      <c r="E7" s="13"/>
      <c r="F7" s="13"/>
      <c r="G7" s="13"/>
      <c r="H7" s="5"/>
      <c r="I7" s="8"/>
    </row>
    <row r="8" spans="1:9" x14ac:dyDescent="0.15">
      <c r="A8" s="120" t="s">
        <v>14</v>
      </c>
      <c r="B8" s="121"/>
      <c r="C8" s="121"/>
      <c r="D8" s="121"/>
      <c r="E8" s="121"/>
      <c r="F8" s="121"/>
      <c r="G8" s="121"/>
      <c r="H8" s="121"/>
      <c r="I8" s="122"/>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21"/>
      <c r="B33" s="22"/>
      <c r="C33" s="22"/>
      <c r="D33" s="22"/>
      <c r="E33" s="22"/>
      <c r="F33" s="22"/>
      <c r="G33" s="22"/>
      <c r="H33" s="22"/>
      <c r="I33" s="23"/>
    </row>
    <row r="34" spans="1:9" x14ac:dyDescent="0.15">
      <c r="A34" s="120" t="s">
        <v>15</v>
      </c>
      <c r="B34" s="121"/>
      <c r="C34" s="121"/>
      <c r="D34" s="121"/>
      <c r="E34" s="121"/>
      <c r="F34" s="121"/>
      <c r="G34" s="121"/>
      <c r="H34" s="121"/>
      <c r="I34" s="122"/>
    </row>
    <row r="35" spans="1:9" x14ac:dyDescent="0.15">
      <c r="A35" s="24" t="s">
        <v>16</v>
      </c>
      <c r="B35" s="126" t="s">
        <v>17</v>
      </c>
      <c r="C35" s="127"/>
      <c r="D35" s="25" t="s">
        <v>18</v>
      </c>
      <c r="E35" s="26"/>
      <c r="F35" s="24" t="s">
        <v>19</v>
      </c>
      <c r="G35" s="126" t="s">
        <v>20</v>
      </c>
      <c r="H35" s="128"/>
      <c r="I35" s="127"/>
    </row>
    <row r="36" spans="1:9" x14ac:dyDescent="0.15">
      <c r="A36" s="27" t="s">
        <v>21</v>
      </c>
      <c r="B36" s="123" t="s">
        <v>29</v>
      </c>
      <c r="C36" s="125"/>
      <c r="D36" s="123" t="s">
        <v>26</v>
      </c>
      <c r="E36" s="125"/>
      <c r="F36" s="27" t="s">
        <v>22</v>
      </c>
      <c r="G36" s="123"/>
      <c r="H36" s="124"/>
      <c r="I36" s="125"/>
    </row>
    <row r="37" spans="1:9" x14ac:dyDescent="0.15">
      <c r="A37" s="27" t="s">
        <v>23</v>
      </c>
      <c r="B37" s="123" t="s">
        <v>30</v>
      </c>
      <c r="C37" s="125"/>
      <c r="D37" s="123" t="s">
        <v>26</v>
      </c>
      <c r="E37" s="125"/>
      <c r="F37" s="27" t="s">
        <v>22</v>
      </c>
      <c r="G37" s="123"/>
      <c r="H37" s="124"/>
      <c r="I37" s="125"/>
    </row>
    <row r="38" spans="1:9" x14ac:dyDescent="0.15">
      <c r="A38" s="27" t="s">
        <v>25</v>
      </c>
      <c r="B38" s="123" t="s">
        <v>31</v>
      </c>
      <c r="C38" s="125"/>
      <c r="D38" s="123" t="s">
        <v>24</v>
      </c>
      <c r="E38" s="125"/>
      <c r="F38" s="27" t="s">
        <v>22</v>
      </c>
      <c r="G38" s="123"/>
      <c r="H38" s="124"/>
      <c r="I38" s="125"/>
    </row>
    <row r="39" spans="1:9" x14ac:dyDescent="0.15">
      <c r="A39" s="28" t="s">
        <v>27</v>
      </c>
      <c r="B39" s="123" t="s">
        <v>32</v>
      </c>
      <c r="C39" s="125"/>
      <c r="D39" s="123" t="s">
        <v>24</v>
      </c>
      <c r="E39" s="125"/>
      <c r="F39" s="27" t="s">
        <v>22</v>
      </c>
      <c r="G39" s="123"/>
      <c r="H39" s="124"/>
      <c r="I39" s="125"/>
    </row>
    <row r="40" spans="1:9" x14ac:dyDescent="0.15">
      <c r="A40" s="120" t="s">
        <v>28</v>
      </c>
      <c r="B40" s="121"/>
      <c r="C40" s="121"/>
      <c r="D40" s="121"/>
      <c r="E40" s="121"/>
      <c r="F40" s="121"/>
      <c r="G40" s="121"/>
      <c r="H40" s="121"/>
      <c r="I40" s="122"/>
    </row>
    <row r="41" spans="1:9" x14ac:dyDescent="0.15">
      <c r="A41" s="29"/>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17"/>
      <c r="B48" s="18"/>
      <c r="C48" s="18"/>
      <c r="D48" s="18"/>
      <c r="E48" s="18"/>
      <c r="F48" s="18"/>
      <c r="G48" s="18"/>
      <c r="H48" s="18"/>
      <c r="I48" s="20"/>
    </row>
    <row r="49" spans="1:9" x14ac:dyDescent="0.15">
      <c r="A49" s="17"/>
      <c r="B49" s="18"/>
      <c r="C49" s="18"/>
      <c r="D49" s="18"/>
      <c r="E49" s="18"/>
      <c r="F49" s="18"/>
      <c r="G49" s="18"/>
      <c r="H49" s="18"/>
      <c r="I49" s="20"/>
    </row>
    <row r="50" spans="1:9" x14ac:dyDescent="0.15">
      <c r="A50" s="17"/>
      <c r="B50" s="18"/>
      <c r="C50" s="18"/>
      <c r="D50" s="18"/>
      <c r="E50" s="18"/>
      <c r="F50" s="18"/>
      <c r="G50" s="18"/>
      <c r="H50" s="18"/>
      <c r="I50" s="20"/>
    </row>
    <row r="51" spans="1:9" x14ac:dyDescent="0.15">
      <c r="A51" s="17"/>
      <c r="B51" s="18"/>
      <c r="C51" s="18"/>
      <c r="D51" s="18"/>
      <c r="E51" s="18"/>
      <c r="F51" s="18"/>
      <c r="G51" s="18"/>
      <c r="H51" s="18"/>
      <c r="I51" s="20"/>
    </row>
    <row r="52" spans="1:9" x14ac:dyDescent="0.15">
      <c r="A52" s="17"/>
      <c r="B52" s="18"/>
      <c r="C52" s="18"/>
      <c r="D52" s="18"/>
      <c r="E52" s="18"/>
      <c r="F52" s="18"/>
      <c r="G52" s="18"/>
      <c r="H52" s="18"/>
      <c r="I52" s="20"/>
    </row>
    <row r="53" spans="1:9" x14ac:dyDescent="0.15">
      <c r="A53" s="17"/>
      <c r="B53" s="18"/>
      <c r="C53" s="18"/>
      <c r="D53" s="18"/>
      <c r="E53" s="18"/>
      <c r="F53" s="18"/>
      <c r="G53" s="18"/>
      <c r="H53" s="18"/>
      <c r="I53" s="20"/>
    </row>
    <row r="54" spans="1:9" x14ac:dyDescent="0.15">
      <c r="A54" s="17"/>
      <c r="B54" s="18"/>
      <c r="C54" s="18"/>
      <c r="D54" s="18"/>
      <c r="E54" s="18"/>
      <c r="F54" s="18"/>
      <c r="G54" s="18"/>
      <c r="H54" s="18"/>
      <c r="I54" s="20"/>
    </row>
    <row r="55" spans="1:9" x14ac:dyDescent="0.15">
      <c r="A55" s="17"/>
      <c r="B55" s="18"/>
      <c r="C55" s="18"/>
      <c r="D55" s="18"/>
      <c r="E55" s="18"/>
      <c r="F55" s="18"/>
      <c r="G55" s="18"/>
      <c r="H55" s="18"/>
      <c r="I55" s="20"/>
    </row>
    <row r="56" spans="1:9" x14ac:dyDescent="0.15">
      <c r="A56" s="17"/>
      <c r="B56" s="18"/>
      <c r="C56" s="18"/>
      <c r="D56" s="18"/>
      <c r="E56" s="18"/>
      <c r="F56" s="18"/>
      <c r="G56" s="18"/>
      <c r="H56" s="18"/>
      <c r="I56" s="20"/>
    </row>
    <row r="57" spans="1:9" x14ac:dyDescent="0.15">
      <c r="A57" s="17"/>
      <c r="B57" s="18"/>
      <c r="C57" s="18"/>
      <c r="D57" s="18"/>
      <c r="E57" s="18"/>
      <c r="F57" s="18"/>
      <c r="G57" s="18"/>
      <c r="H57" s="18"/>
      <c r="I57" s="20"/>
    </row>
    <row r="58" spans="1:9" x14ac:dyDescent="0.15">
      <c r="A58" s="17"/>
      <c r="B58" s="18"/>
      <c r="C58" s="18"/>
      <c r="D58" s="18"/>
      <c r="E58" s="18"/>
      <c r="F58" s="18"/>
      <c r="G58" s="18"/>
      <c r="H58" s="18"/>
      <c r="I58" s="20"/>
    </row>
    <row r="59" spans="1:9" x14ac:dyDescent="0.15">
      <c r="A59" s="17"/>
      <c r="B59" s="18"/>
      <c r="C59" s="18"/>
      <c r="D59" s="18"/>
      <c r="E59" s="18"/>
      <c r="F59" s="18"/>
      <c r="G59" s="18"/>
      <c r="H59" s="18"/>
      <c r="I59" s="20"/>
    </row>
    <row r="60" spans="1:9" x14ac:dyDescent="0.15">
      <c r="A60" s="17"/>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21"/>
      <c r="B68" s="22"/>
      <c r="C68" s="22"/>
      <c r="D68" s="22"/>
      <c r="E68" s="22"/>
      <c r="F68" s="22"/>
      <c r="G68" s="22"/>
      <c r="H68" s="22"/>
      <c r="I68" s="23"/>
    </row>
  </sheetData>
  <mergeCells count="23">
    <mergeCell ref="C6:G6"/>
    <mergeCell ref="A1:I1"/>
    <mergeCell ref="C2:G2"/>
    <mergeCell ref="C3:G3"/>
    <mergeCell ref="C4:G4"/>
    <mergeCell ref="C5:G5"/>
    <mergeCell ref="A8:I8"/>
    <mergeCell ref="A34:I34"/>
    <mergeCell ref="B35:C35"/>
    <mergeCell ref="G35:I35"/>
    <mergeCell ref="B36:C36"/>
    <mergeCell ref="D36:E36"/>
    <mergeCell ref="G36:I36"/>
    <mergeCell ref="A40:I40"/>
    <mergeCell ref="B39:C39"/>
    <mergeCell ref="D39:E39"/>
    <mergeCell ref="G39:I39"/>
    <mergeCell ref="B37:C37"/>
    <mergeCell ref="D37:E37"/>
    <mergeCell ref="G37:I37"/>
    <mergeCell ref="B38:C38"/>
    <mergeCell ref="D38:E38"/>
    <mergeCell ref="G38:I38"/>
  </mergeCells>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8"/>
  <sheetViews>
    <sheetView workbookViewId="0">
      <selection activeCell="B39" sqref="B39:C39"/>
    </sheetView>
  </sheetViews>
  <sheetFormatPr defaultRowHeight="13.5" x14ac:dyDescent="0.15"/>
  <cols>
    <col min="1" max="9" width="13" customWidth="1"/>
  </cols>
  <sheetData>
    <row r="1" spans="1:9" x14ac:dyDescent="0.15">
      <c r="A1" s="120" t="s">
        <v>0</v>
      </c>
      <c r="B1" s="121"/>
      <c r="C1" s="121"/>
      <c r="D1" s="121"/>
      <c r="E1" s="121"/>
      <c r="F1" s="121"/>
      <c r="G1" s="121"/>
      <c r="H1" s="121"/>
      <c r="I1" s="122"/>
    </row>
    <row r="2" spans="1:9" x14ac:dyDescent="0.15">
      <c r="A2" s="1" t="s">
        <v>1</v>
      </c>
      <c r="B2" s="2" t="s">
        <v>2</v>
      </c>
      <c r="C2" s="123"/>
      <c r="D2" s="124"/>
      <c r="E2" s="124"/>
      <c r="F2" s="124"/>
      <c r="G2" s="125"/>
      <c r="H2" s="5" t="s">
        <v>3</v>
      </c>
      <c r="I2" s="6"/>
    </row>
    <row r="3" spans="1:9" x14ac:dyDescent="0.15">
      <c r="A3" s="7"/>
      <c r="B3" s="2" t="s">
        <v>4</v>
      </c>
      <c r="C3" s="123"/>
      <c r="D3" s="124"/>
      <c r="E3" s="124"/>
      <c r="F3" s="124"/>
      <c r="G3" s="125"/>
      <c r="H3" s="5" t="s">
        <v>5</v>
      </c>
      <c r="I3" s="6"/>
    </row>
    <row r="4" spans="1:9" x14ac:dyDescent="0.15">
      <c r="A4" s="7"/>
      <c r="B4" s="2" t="s">
        <v>6</v>
      </c>
      <c r="C4" s="123"/>
      <c r="D4" s="124"/>
      <c r="E4" s="124"/>
      <c r="F4" s="124"/>
      <c r="G4" s="125"/>
      <c r="H4" s="5" t="s">
        <v>7</v>
      </c>
      <c r="I4" s="8"/>
    </row>
    <row r="5" spans="1:9" x14ac:dyDescent="0.15">
      <c r="A5" s="9" t="s">
        <v>8</v>
      </c>
      <c r="B5" s="2" t="s">
        <v>9</v>
      </c>
      <c r="C5" s="123"/>
      <c r="D5" s="124"/>
      <c r="E5" s="124"/>
      <c r="F5" s="124"/>
      <c r="G5" s="125"/>
      <c r="H5" s="5" t="s">
        <v>10</v>
      </c>
      <c r="I5" s="8"/>
    </row>
    <row r="6" spans="1:9" x14ac:dyDescent="0.15">
      <c r="A6" s="10"/>
      <c r="B6" s="2" t="s">
        <v>11</v>
      </c>
      <c r="C6" s="123"/>
      <c r="D6" s="124"/>
      <c r="E6" s="124"/>
      <c r="F6" s="124"/>
      <c r="G6" s="125"/>
      <c r="H6" s="5" t="s">
        <v>12</v>
      </c>
      <c r="I6" s="8"/>
    </row>
    <row r="7" spans="1:9" x14ac:dyDescent="0.15">
      <c r="A7" s="11"/>
      <c r="B7" s="2" t="s">
        <v>13</v>
      </c>
      <c r="C7" s="12"/>
      <c r="D7" s="13"/>
      <c r="E7" s="13"/>
      <c r="F7" s="13"/>
      <c r="G7" s="13"/>
      <c r="H7" s="5"/>
      <c r="I7" s="8"/>
    </row>
    <row r="8" spans="1:9" x14ac:dyDescent="0.15">
      <c r="A8" s="120" t="s">
        <v>14</v>
      </c>
      <c r="B8" s="121"/>
      <c r="C8" s="121"/>
      <c r="D8" s="121"/>
      <c r="E8" s="121"/>
      <c r="F8" s="121"/>
      <c r="G8" s="121"/>
      <c r="H8" s="121"/>
      <c r="I8" s="122"/>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21"/>
      <c r="B33" s="22"/>
      <c r="C33" s="22"/>
      <c r="D33" s="22"/>
      <c r="E33" s="22"/>
      <c r="F33" s="22"/>
      <c r="G33" s="22"/>
      <c r="H33" s="22"/>
      <c r="I33" s="23"/>
    </row>
    <row r="34" spans="1:9" x14ac:dyDescent="0.15">
      <c r="A34" s="120" t="s">
        <v>15</v>
      </c>
      <c r="B34" s="121"/>
      <c r="C34" s="121"/>
      <c r="D34" s="121"/>
      <c r="E34" s="121"/>
      <c r="F34" s="121"/>
      <c r="G34" s="121"/>
      <c r="H34" s="121"/>
      <c r="I34" s="122"/>
    </row>
    <row r="35" spans="1:9" x14ac:dyDescent="0.15">
      <c r="A35" s="24" t="s">
        <v>16</v>
      </c>
      <c r="B35" s="126" t="s">
        <v>17</v>
      </c>
      <c r="C35" s="127"/>
      <c r="D35" s="25" t="s">
        <v>18</v>
      </c>
      <c r="E35" s="26"/>
      <c r="F35" s="24" t="s">
        <v>19</v>
      </c>
      <c r="G35" s="126" t="s">
        <v>20</v>
      </c>
      <c r="H35" s="128"/>
      <c r="I35" s="127"/>
    </row>
    <row r="36" spans="1:9" x14ac:dyDescent="0.15">
      <c r="A36" s="27" t="s">
        <v>21</v>
      </c>
      <c r="B36" s="123" t="s">
        <v>304</v>
      </c>
      <c r="C36" s="125"/>
      <c r="D36" s="123" t="s">
        <v>305</v>
      </c>
      <c r="E36" s="125"/>
      <c r="F36" s="27" t="s">
        <v>22</v>
      </c>
      <c r="G36" s="123" t="s">
        <v>306</v>
      </c>
      <c r="H36" s="124"/>
      <c r="I36" s="125"/>
    </row>
    <row r="37" spans="1:9" x14ac:dyDescent="0.15">
      <c r="A37" s="27" t="s">
        <v>524</v>
      </c>
      <c r="B37" s="123" t="s">
        <v>527</v>
      </c>
      <c r="C37" s="125"/>
      <c r="D37" s="123" t="s">
        <v>525</v>
      </c>
      <c r="E37" s="125"/>
      <c r="F37" s="27" t="s">
        <v>526</v>
      </c>
      <c r="G37" s="129" t="s">
        <v>528</v>
      </c>
      <c r="H37" s="130"/>
      <c r="I37" s="131"/>
    </row>
    <row r="38" spans="1:9" x14ac:dyDescent="0.15">
      <c r="A38" s="96" t="s">
        <v>533</v>
      </c>
      <c r="B38" s="123" t="s">
        <v>534</v>
      </c>
      <c r="C38" s="125"/>
      <c r="D38" s="123" t="s">
        <v>535</v>
      </c>
      <c r="E38" s="125"/>
      <c r="F38" s="27" t="s">
        <v>536</v>
      </c>
      <c r="G38" s="123" t="s">
        <v>537</v>
      </c>
      <c r="H38" s="124"/>
      <c r="I38" s="125"/>
    </row>
    <row r="39" spans="1:9" x14ac:dyDescent="0.15">
      <c r="A39" s="28"/>
      <c r="B39" s="123"/>
      <c r="C39" s="125"/>
      <c r="D39" s="123"/>
      <c r="E39" s="125"/>
      <c r="F39" s="27"/>
      <c r="G39" s="123"/>
      <c r="H39" s="124"/>
      <c r="I39" s="125"/>
    </row>
    <row r="40" spans="1:9" x14ac:dyDescent="0.15">
      <c r="A40" s="120" t="s">
        <v>28</v>
      </c>
      <c r="B40" s="121"/>
      <c r="C40" s="121"/>
      <c r="D40" s="121"/>
      <c r="E40" s="121"/>
      <c r="F40" s="121"/>
      <c r="G40" s="121"/>
      <c r="H40" s="121"/>
      <c r="I40" s="122"/>
    </row>
    <row r="41" spans="1:9" x14ac:dyDescent="0.15">
      <c r="A41" s="29"/>
      <c r="B41" s="18"/>
      <c r="C41" s="18"/>
      <c r="D41" s="18"/>
      <c r="E41" s="18"/>
      <c r="F41" s="18"/>
      <c r="G41" s="18"/>
      <c r="H41" s="18"/>
      <c r="I41" s="20"/>
    </row>
    <row r="42" spans="1:9" x14ac:dyDescent="0.15">
      <c r="A42" s="17" t="s">
        <v>307</v>
      </c>
      <c r="B42" s="18"/>
      <c r="C42" s="18"/>
      <c r="D42" s="18"/>
      <c r="E42" s="18"/>
      <c r="F42" s="18"/>
      <c r="G42" s="18"/>
      <c r="H42" s="18"/>
      <c r="I42" s="20"/>
    </row>
    <row r="43" spans="1:9" x14ac:dyDescent="0.15">
      <c r="A43" s="17"/>
      <c r="B43" s="18"/>
      <c r="C43" s="18"/>
      <c r="D43" s="18"/>
      <c r="E43" s="18"/>
      <c r="F43" s="18"/>
      <c r="G43" s="18"/>
      <c r="H43" s="18"/>
      <c r="I43" s="20"/>
    </row>
    <row r="44" spans="1:9" x14ac:dyDescent="0.15">
      <c r="A44" s="17" t="s">
        <v>308</v>
      </c>
      <c r="B44" s="18"/>
      <c r="C44" s="18"/>
      <c r="D44" s="18"/>
      <c r="E44" s="18"/>
      <c r="F44" s="18"/>
      <c r="G44" s="18"/>
      <c r="H44" s="18"/>
      <c r="I44" s="20"/>
    </row>
    <row r="45" spans="1:9" x14ac:dyDescent="0.15">
      <c r="A45" s="17" t="s">
        <v>309</v>
      </c>
      <c r="B45" s="18"/>
      <c r="C45" s="18"/>
      <c r="D45" s="18"/>
      <c r="E45" s="18"/>
      <c r="F45" s="18"/>
      <c r="G45" s="18"/>
      <c r="H45" s="18"/>
      <c r="I45" s="20"/>
    </row>
    <row r="46" spans="1:9" x14ac:dyDescent="0.15">
      <c r="A46" s="17" t="s">
        <v>310</v>
      </c>
      <c r="B46" s="18"/>
      <c r="C46" s="18"/>
      <c r="D46" s="18"/>
      <c r="E46" s="18"/>
      <c r="F46" s="18"/>
      <c r="G46" s="18"/>
      <c r="H46" s="18"/>
      <c r="I46" s="20"/>
    </row>
    <row r="47" spans="1:9" x14ac:dyDescent="0.15">
      <c r="A47" s="17" t="s">
        <v>311</v>
      </c>
      <c r="B47" s="18"/>
      <c r="C47" s="18"/>
      <c r="D47" s="18"/>
      <c r="E47" s="18"/>
      <c r="F47" s="18"/>
      <c r="G47" s="18"/>
      <c r="H47" s="18"/>
      <c r="I47" s="20"/>
    </row>
    <row r="48" spans="1:9" x14ac:dyDescent="0.15">
      <c r="A48" s="17"/>
      <c r="B48" s="18"/>
      <c r="C48" s="18"/>
      <c r="D48" s="18"/>
      <c r="E48" s="18"/>
      <c r="F48" s="18"/>
      <c r="G48" s="18"/>
      <c r="H48" s="18"/>
      <c r="I48" s="20"/>
    </row>
    <row r="49" spans="1:9" x14ac:dyDescent="0.15">
      <c r="A49" s="17" t="s">
        <v>445</v>
      </c>
      <c r="B49" s="18"/>
      <c r="C49" s="18"/>
      <c r="D49" s="18"/>
      <c r="E49" s="18"/>
      <c r="F49" s="18"/>
      <c r="G49" s="18"/>
      <c r="H49" s="18"/>
      <c r="I49" s="20"/>
    </row>
    <row r="50" spans="1:9" x14ac:dyDescent="0.15">
      <c r="A50" s="17" t="s">
        <v>447</v>
      </c>
      <c r="B50" s="18"/>
      <c r="C50" s="18"/>
      <c r="D50" s="18"/>
      <c r="E50" s="18"/>
      <c r="F50" s="18"/>
      <c r="G50" s="18"/>
      <c r="H50" s="18"/>
      <c r="I50" s="20"/>
    </row>
    <row r="51" spans="1:9" x14ac:dyDescent="0.15">
      <c r="A51" s="17" t="s">
        <v>446</v>
      </c>
      <c r="B51" s="18"/>
      <c r="C51" s="18"/>
      <c r="D51" s="18"/>
      <c r="E51" s="18"/>
      <c r="F51" s="18"/>
      <c r="G51" s="18"/>
      <c r="H51" s="18"/>
      <c r="I51" s="20"/>
    </row>
    <row r="52" spans="1:9" x14ac:dyDescent="0.15">
      <c r="A52" s="17" t="s">
        <v>448</v>
      </c>
      <c r="B52" s="18"/>
      <c r="C52" s="18"/>
      <c r="D52" s="18"/>
      <c r="E52" s="18"/>
      <c r="F52" s="18"/>
      <c r="G52" s="18"/>
      <c r="H52" s="18"/>
      <c r="I52" s="20"/>
    </row>
    <row r="53" spans="1:9" x14ac:dyDescent="0.15">
      <c r="A53" s="17"/>
      <c r="B53" s="18"/>
      <c r="C53" s="18"/>
      <c r="D53" s="18"/>
      <c r="E53" s="18"/>
      <c r="F53" s="18"/>
      <c r="G53" s="18"/>
      <c r="H53" s="18"/>
      <c r="I53" s="20"/>
    </row>
    <row r="54" spans="1:9" x14ac:dyDescent="0.15">
      <c r="A54" s="17" t="s">
        <v>449</v>
      </c>
      <c r="B54" s="18"/>
      <c r="C54" s="18"/>
      <c r="D54" s="18"/>
      <c r="E54" s="18"/>
      <c r="F54" s="18"/>
      <c r="G54" s="18"/>
      <c r="H54" s="18"/>
      <c r="I54" s="20"/>
    </row>
    <row r="55" spans="1:9" x14ac:dyDescent="0.15">
      <c r="A55" s="17" t="s">
        <v>450</v>
      </c>
      <c r="B55" s="18"/>
      <c r="C55" s="18"/>
      <c r="D55" s="18"/>
      <c r="E55" s="18"/>
      <c r="F55" s="18"/>
      <c r="G55" s="18"/>
      <c r="H55" s="18"/>
      <c r="I55" s="20"/>
    </row>
    <row r="56" spans="1:9" x14ac:dyDescent="0.15">
      <c r="A56" s="17"/>
      <c r="B56" s="18"/>
      <c r="C56" s="18"/>
      <c r="D56" s="18"/>
      <c r="E56" s="18"/>
      <c r="F56" s="18"/>
      <c r="G56" s="18"/>
      <c r="H56" s="18"/>
      <c r="I56" s="20"/>
    </row>
    <row r="57" spans="1:9" x14ac:dyDescent="0.15">
      <c r="A57" s="17"/>
      <c r="B57" s="18"/>
      <c r="C57" s="18"/>
      <c r="D57" s="18"/>
      <c r="E57" s="18"/>
      <c r="F57" s="18"/>
      <c r="G57" s="18"/>
      <c r="H57" s="18"/>
      <c r="I57" s="20"/>
    </row>
    <row r="58" spans="1:9" x14ac:dyDescent="0.15">
      <c r="A58" s="17"/>
      <c r="B58" s="18"/>
      <c r="C58" s="18"/>
      <c r="D58" s="18"/>
      <c r="E58" s="18"/>
      <c r="F58" s="18"/>
      <c r="G58" s="18"/>
      <c r="H58" s="18"/>
      <c r="I58" s="20"/>
    </row>
    <row r="59" spans="1:9" x14ac:dyDescent="0.15">
      <c r="A59" s="17"/>
      <c r="B59" s="18"/>
      <c r="C59" s="18"/>
      <c r="D59" s="18"/>
      <c r="E59" s="18"/>
      <c r="F59" s="18"/>
      <c r="G59" s="18"/>
      <c r="H59" s="18"/>
      <c r="I59" s="20"/>
    </row>
    <row r="60" spans="1:9" x14ac:dyDescent="0.15">
      <c r="A60" s="17"/>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21"/>
      <c r="B68" s="22"/>
      <c r="C68" s="22"/>
      <c r="D68" s="22"/>
      <c r="E68" s="22"/>
      <c r="F68" s="22"/>
      <c r="G68" s="22"/>
      <c r="H68" s="22"/>
      <c r="I68" s="23"/>
    </row>
  </sheetData>
  <mergeCells count="23">
    <mergeCell ref="B39:C39"/>
    <mergeCell ref="D39:E39"/>
    <mergeCell ref="G39:I39"/>
    <mergeCell ref="A40:I40"/>
    <mergeCell ref="B37:C37"/>
    <mergeCell ref="D37:E37"/>
    <mergeCell ref="G37:I37"/>
    <mergeCell ref="B38:C38"/>
    <mergeCell ref="D38:E38"/>
    <mergeCell ref="G38:I38"/>
    <mergeCell ref="A8:I8"/>
    <mergeCell ref="A34:I34"/>
    <mergeCell ref="B35:C35"/>
    <mergeCell ref="G35:I35"/>
    <mergeCell ref="B36:C36"/>
    <mergeCell ref="D36:E36"/>
    <mergeCell ref="G36:I36"/>
    <mergeCell ref="C6:G6"/>
    <mergeCell ref="A1:I1"/>
    <mergeCell ref="C2:G2"/>
    <mergeCell ref="C3:G3"/>
    <mergeCell ref="C4:G4"/>
    <mergeCell ref="C5:G5"/>
  </mergeCells>
  <phoneticPr fontId="1"/>
  <pageMargins left="0.7" right="0.7" top="0.75" bottom="0.75" header="0.3" footer="0.3"/>
  <pageSetup paperSize="9" orientation="portrait"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72"/>
  <sheetViews>
    <sheetView topLeftCell="A13" workbookViewId="0">
      <selection activeCell="J25" sqref="J25"/>
    </sheetView>
  </sheetViews>
  <sheetFormatPr defaultRowHeight="13.5" x14ac:dyDescent="0.15"/>
  <cols>
    <col min="1" max="9" width="13" customWidth="1"/>
  </cols>
  <sheetData>
    <row r="1" spans="1:9" x14ac:dyDescent="0.15">
      <c r="A1" s="120" t="s">
        <v>0</v>
      </c>
      <c r="B1" s="121"/>
      <c r="C1" s="121"/>
      <c r="D1" s="121"/>
      <c r="E1" s="121"/>
      <c r="F1" s="121"/>
      <c r="G1" s="121"/>
      <c r="H1" s="121"/>
      <c r="I1" s="122"/>
    </row>
    <row r="2" spans="1:9" x14ac:dyDescent="0.15">
      <c r="A2" s="1" t="s">
        <v>1</v>
      </c>
      <c r="B2" s="2" t="s">
        <v>2</v>
      </c>
      <c r="C2" s="123"/>
      <c r="D2" s="124"/>
      <c r="E2" s="124"/>
      <c r="F2" s="124"/>
      <c r="G2" s="125"/>
      <c r="H2" s="5" t="s">
        <v>3</v>
      </c>
      <c r="I2" s="6"/>
    </row>
    <row r="3" spans="1:9" x14ac:dyDescent="0.15">
      <c r="A3" s="7"/>
      <c r="B3" s="2" t="s">
        <v>4</v>
      </c>
      <c r="C3" s="123"/>
      <c r="D3" s="124"/>
      <c r="E3" s="124"/>
      <c r="F3" s="124"/>
      <c r="G3" s="125"/>
      <c r="H3" s="5" t="s">
        <v>5</v>
      </c>
      <c r="I3" s="6"/>
    </row>
    <row r="4" spans="1:9" x14ac:dyDescent="0.15">
      <c r="A4" s="7"/>
      <c r="B4" s="2" t="s">
        <v>6</v>
      </c>
      <c r="C4" s="123"/>
      <c r="D4" s="124"/>
      <c r="E4" s="124"/>
      <c r="F4" s="124"/>
      <c r="G4" s="125"/>
      <c r="H4" s="5" t="s">
        <v>7</v>
      </c>
      <c r="I4" s="8"/>
    </row>
    <row r="5" spans="1:9" x14ac:dyDescent="0.15">
      <c r="A5" s="9" t="s">
        <v>8</v>
      </c>
      <c r="B5" s="2" t="s">
        <v>9</v>
      </c>
      <c r="C5" s="123"/>
      <c r="D5" s="124"/>
      <c r="E5" s="124"/>
      <c r="F5" s="124"/>
      <c r="G5" s="125"/>
      <c r="H5" s="5" t="s">
        <v>10</v>
      </c>
      <c r="I5" s="8"/>
    </row>
    <row r="6" spans="1:9" x14ac:dyDescent="0.15">
      <c r="A6" s="10"/>
      <c r="B6" s="2" t="s">
        <v>11</v>
      </c>
      <c r="C6" s="129" t="s">
        <v>33</v>
      </c>
      <c r="D6" s="124"/>
      <c r="E6" s="124"/>
      <c r="F6" s="124"/>
      <c r="G6" s="125"/>
      <c r="H6" s="5" t="s">
        <v>12</v>
      </c>
      <c r="I6" s="8"/>
    </row>
    <row r="7" spans="1:9" x14ac:dyDescent="0.15">
      <c r="A7" s="11"/>
      <c r="B7" s="2" t="s">
        <v>13</v>
      </c>
      <c r="C7" s="12"/>
      <c r="D7" s="13"/>
      <c r="E7" s="13"/>
      <c r="F7" s="13"/>
      <c r="G7" s="13"/>
      <c r="H7" s="5"/>
      <c r="I7" s="8"/>
    </row>
    <row r="8" spans="1:9" x14ac:dyDescent="0.15">
      <c r="A8" s="120" t="s">
        <v>14</v>
      </c>
      <c r="B8" s="121"/>
      <c r="C8" s="121"/>
      <c r="D8" s="121"/>
      <c r="E8" s="121"/>
      <c r="F8" s="121"/>
      <c r="G8" s="121"/>
      <c r="H8" s="121"/>
      <c r="I8" s="122"/>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21"/>
      <c r="B33" s="22"/>
      <c r="C33" s="22"/>
      <c r="D33" s="22"/>
      <c r="E33" s="22"/>
      <c r="F33" s="22"/>
      <c r="G33" s="22"/>
      <c r="H33" s="22"/>
      <c r="I33" s="23"/>
    </row>
    <row r="34" spans="1:9" x14ac:dyDescent="0.15">
      <c r="A34" s="120" t="s">
        <v>15</v>
      </c>
      <c r="B34" s="121"/>
      <c r="C34" s="121"/>
      <c r="D34" s="121"/>
      <c r="E34" s="121"/>
      <c r="F34" s="121"/>
      <c r="G34" s="121"/>
      <c r="H34" s="121"/>
      <c r="I34" s="122"/>
    </row>
    <row r="35" spans="1:9" x14ac:dyDescent="0.15">
      <c r="A35" s="24" t="s">
        <v>16</v>
      </c>
      <c r="B35" s="126" t="s">
        <v>17</v>
      </c>
      <c r="C35" s="127"/>
      <c r="D35" s="25" t="s">
        <v>18</v>
      </c>
      <c r="E35" s="26"/>
      <c r="F35" s="24" t="s">
        <v>19</v>
      </c>
      <c r="G35" s="126" t="s">
        <v>20</v>
      </c>
      <c r="H35" s="128"/>
      <c r="I35" s="127"/>
    </row>
    <row r="36" spans="1:9" x14ac:dyDescent="0.15">
      <c r="A36" s="27">
        <v>1</v>
      </c>
      <c r="B36" s="123" t="s">
        <v>34</v>
      </c>
      <c r="C36" s="125"/>
      <c r="D36" s="123" t="s">
        <v>35</v>
      </c>
      <c r="E36" s="125"/>
      <c r="F36" s="27" t="s">
        <v>22</v>
      </c>
      <c r="G36" s="123"/>
      <c r="H36" s="124"/>
      <c r="I36" s="125"/>
    </row>
    <row r="37" spans="1:9" x14ac:dyDescent="0.15">
      <c r="A37" s="27">
        <v>2</v>
      </c>
      <c r="B37" s="3" t="s">
        <v>36</v>
      </c>
      <c r="C37" s="4"/>
      <c r="D37" s="123" t="s">
        <v>39</v>
      </c>
      <c r="E37" s="125"/>
      <c r="F37" s="27" t="s">
        <v>22</v>
      </c>
      <c r="G37" s="123"/>
      <c r="H37" s="124"/>
      <c r="I37" s="125"/>
    </row>
    <row r="38" spans="1:9" x14ac:dyDescent="0.15">
      <c r="A38" s="27">
        <v>3</v>
      </c>
      <c r="B38" s="3" t="s">
        <v>37</v>
      </c>
      <c r="C38" s="4"/>
      <c r="D38" s="123" t="s">
        <v>39</v>
      </c>
      <c r="E38" s="125"/>
      <c r="F38" s="27" t="s">
        <v>22</v>
      </c>
      <c r="G38" s="123"/>
      <c r="H38" s="124"/>
      <c r="I38" s="125"/>
    </row>
    <row r="39" spans="1:9" x14ac:dyDescent="0.15">
      <c r="A39" s="27">
        <v>4</v>
      </c>
      <c r="B39" s="36" t="s">
        <v>38</v>
      </c>
      <c r="C39" s="37"/>
      <c r="D39" s="36" t="s">
        <v>39</v>
      </c>
      <c r="E39" s="37"/>
      <c r="F39" s="27" t="s">
        <v>22</v>
      </c>
      <c r="G39" s="36"/>
      <c r="H39" s="38"/>
      <c r="I39" s="37"/>
    </row>
    <row r="40" spans="1:9" x14ac:dyDescent="0.15">
      <c r="A40" s="27">
        <v>5</v>
      </c>
      <c r="B40" s="36" t="s">
        <v>40</v>
      </c>
      <c r="C40" s="37"/>
      <c r="D40" s="36" t="s">
        <v>39</v>
      </c>
      <c r="E40" s="37"/>
      <c r="F40" s="27" t="s">
        <v>22</v>
      </c>
      <c r="G40" s="36"/>
      <c r="H40" s="38"/>
      <c r="I40" s="37"/>
    </row>
    <row r="41" spans="1:9" x14ac:dyDescent="0.15">
      <c r="A41" s="27">
        <v>6</v>
      </c>
      <c r="B41" s="36"/>
      <c r="C41" s="37"/>
      <c r="D41" s="36" t="s">
        <v>39</v>
      </c>
      <c r="E41" s="37"/>
      <c r="F41" s="27" t="s">
        <v>22</v>
      </c>
      <c r="G41" s="36" t="s">
        <v>41</v>
      </c>
      <c r="H41" s="38"/>
      <c r="I41" s="37"/>
    </row>
    <row r="42" spans="1:9" x14ac:dyDescent="0.15">
      <c r="A42" s="86">
        <v>7</v>
      </c>
      <c r="B42" s="123"/>
      <c r="C42" s="125"/>
      <c r="D42" s="123" t="s">
        <v>39</v>
      </c>
      <c r="E42" s="125"/>
      <c r="F42" s="86" t="s">
        <v>22</v>
      </c>
      <c r="G42" s="123" t="s">
        <v>103</v>
      </c>
      <c r="H42" s="124"/>
      <c r="I42" s="125"/>
    </row>
    <row r="43" spans="1:9" x14ac:dyDescent="0.15">
      <c r="A43" s="27">
        <v>8</v>
      </c>
      <c r="B43" s="123" t="s">
        <v>438</v>
      </c>
      <c r="C43" s="125"/>
      <c r="D43" s="123" t="s">
        <v>39</v>
      </c>
      <c r="E43" s="125"/>
      <c r="F43" s="27" t="s">
        <v>22</v>
      </c>
      <c r="G43" s="123" t="s">
        <v>439</v>
      </c>
      <c r="H43" s="124"/>
      <c r="I43" s="125"/>
    </row>
    <row r="44" spans="1:9" x14ac:dyDescent="0.15">
      <c r="A44" s="120" t="s">
        <v>28</v>
      </c>
      <c r="B44" s="121"/>
      <c r="C44" s="121"/>
      <c r="D44" s="121"/>
      <c r="E44" s="121"/>
      <c r="F44" s="121"/>
      <c r="G44" s="121"/>
      <c r="H44" s="121"/>
      <c r="I44" s="122"/>
    </row>
    <row r="45" spans="1:9" x14ac:dyDescent="0.15">
      <c r="A45" s="29"/>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17"/>
      <c r="B48" s="18"/>
      <c r="C48" s="18"/>
      <c r="D48" s="18"/>
      <c r="E48" s="18"/>
      <c r="F48" s="18"/>
      <c r="G48" s="18"/>
      <c r="H48" s="18"/>
      <c r="I48" s="20"/>
    </row>
    <row r="49" spans="1:9" x14ac:dyDescent="0.15">
      <c r="A49" s="17"/>
      <c r="B49" s="18"/>
      <c r="C49" s="18"/>
      <c r="D49" s="18"/>
      <c r="E49" s="18"/>
      <c r="F49" s="18"/>
      <c r="G49" s="18"/>
      <c r="H49" s="18"/>
      <c r="I49" s="20"/>
    </row>
    <row r="50" spans="1:9" x14ac:dyDescent="0.15">
      <c r="A50" s="17"/>
      <c r="B50" s="18"/>
      <c r="C50" s="18"/>
      <c r="D50" s="18"/>
      <c r="E50" s="18"/>
      <c r="F50" s="18"/>
      <c r="G50" s="18"/>
      <c r="H50" s="18"/>
      <c r="I50" s="20"/>
    </row>
    <row r="51" spans="1:9" x14ac:dyDescent="0.15">
      <c r="A51" s="17"/>
      <c r="B51" s="18"/>
      <c r="C51" s="18"/>
      <c r="D51" s="18"/>
      <c r="E51" s="18"/>
      <c r="F51" s="18"/>
      <c r="G51" s="18"/>
      <c r="H51" s="18"/>
      <c r="I51" s="20"/>
    </row>
    <row r="52" spans="1:9" x14ac:dyDescent="0.15">
      <c r="A52" s="17"/>
      <c r="B52" s="18"/>
      <c r="C52" s="18"/>
      <c r="D52" s="18"/>
      <c r="E52" s="18"/>
      <c r="F52" s="18"/>
      <c r="G52" s="18"/>
      <c r="H52" s="18"/>
      <c r="I52" s="20"/>
    </row>
    <row r="53" spans="1:9" x14ac:dyDescent="0.15">
      <c r="A53" s="17"/>
      <c r="B53" s="18"/>
      <c r="C53" s="18"/>
      <c r="D53" s="18"/>
      <c r="E53" s="18"/>
      <c r="F53" s="18"/>
      <c r="G53" s="18"/>
      <c r="H53" s="18"/>
      <c r="I53" s="20"/>
    </row>
    <row r="54" spans="1:9" x14ac:dyDescent="0.15">
      <c r="A54" s="17"/>
      <c r="B54" s="18"/>
      <c r="C54" s="18"/>
      <c r="D54" s="18"/>
      <c r="E54" s="18"/>
      <c r="F54" s="18"/>
      <c r="G54" s="18"/>
      <c r="H54" s="18"/>
      <c r="I54" s="20"/>
    </row>
    <row r="55" spans="1:9" x14ac:dyDescent="0.15">
      <c r="A55" s="17"/>
      <c r="B55" s="18"/>
      <c r="C55" s="18"/>
      <c r="D55" s="18"/>
      <c r="E55" s="18"/>
      <c r="F55" s="18"/>
      <c r="G55" s="18"/>
      <c r="H55" s="18"/>
      <c r="I55" s="20"/>
    </row>
    <row r="56" spans="1:9" x14ac:dyDescent="0.15">
      <c r="A56" s="17"/>
      <c r="B56" s="18"/>
      <c r="C56" s="18"/>
      <c r="D56" s="18"/>
      <c r="E56" s="18"/>
      <c r="F56" s="18"/>
      <c r="G56" s="18"/>
      <c r="H56" s="18"/>
      <c r="I56" s="20"/>
    </row>
    <row r="57" spans="1:9" x14ac:dyDescent="0.15">
      <c r="A57" s="17"/>
      <c r="B57" s="18"/>
      <c r="C57" s="18"/>
      <c r="D57" s="18"/>
      <c r="E57" s="18"/>
      <c r="F57" s="18"/>
      <c r="G57" s="18"/>
      <c r="H57" s="18"/>
      <c r="I57" s="20"/>
    </row>
    <row r="58" spans="1:9" x14ac:dyDescent="0.15">
      <c r="A58" s="17"/>
      <c r="B58" s="18"/>
      <c r="C58" s="18"/>
      <c r="D58" s="18"/>
      <c r="E58" s="18"/>
      <c r="F58" s="18"/>
      <c r="G58" s="18"/>
      <c r="H58" s="18"/>
      <c r="I58" s="20"/>
    </row>
    <row r="59" spans="1:9" x14ac:dyDescent="0.15">
      <c r="A59" s="17"/>
      <c r="B59" s="18"/>
      <c r="C59" s="18"/>
      <c r="D59" s="18"/>
      <c r="E59" s="18"/>
      <c r="F59" s="18"/>
      <c r="G59" s="18"/>
      <c r="H59" s="18"/>
      <c r="I59" s="20"/>
    </row>
    <row r="60" spans="1:9" x14ac:dyDescent="0.15">
      <c r="A60" s="17"/>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17"/>
      <c r="B68" s="18"/>
      <c r="C68" s="18"/>
      <c r="D68" s="18"/>
      <c r="E68" s="18"/>
      <c r="F68" s="18"/>
      <c r="G68" s="18"/>
      <c r="H68" s="18"/>
      <c r="I68" s="20"/>
    </row>
    <row r="69" spans="1:9" x14ac:dyDescent="0.15">
      <c r="A69" s="17"/>
      <c r="B69" s="18"/>
      <c r="C69" s="18"/>
      <c r="D69" s="18"/>
      <c r="E69" s="18"/>
      <c r="F69" s="18"/>
      <c r="G69" s="18"/>
      <c r="H69" s="18"/>
      <c r="I69" s="20"/>
    </row>
    <row r="70" spans="1:9" x14ac:dyDescent="0.15">
      <c r="A70" s="17"/>
      <c r="B70" s="18"/>
      <c r="C70" s="18"/>
      <c r="D70" s="18"/>
      <c r="E70" s="18"/>
      <c r="F70" s="18"/>
      <c r="G70" s="18"/>
      <c r="H70" s="18"/>
      <c r="I70" s="20"/>
    </row>
    <row r="71" spans="1:9" x14ac:dyDescent="0.15">
      <c r="A71" s="17"/>
      <c r="B71" s="18"/>
      <c r="C71" s="18"/>
      <c r="D71" s="18"/>
      <c r="E71" s="18"/>
      <c r="F71" s="18"/>
      <c r="G71" s="18"/>
      <c r="H71" s="18"/>
      <c r="I71" s="20"/>
    </row>
    <row r="72" spans="1:9" x14ac:dyDescent="0.15">
      <c r="A72" s="21"/>
      <c r="B72" s="22"/>
      <c r="C72" s="22"/>
      <c r="D72" s="22"/>
      <c r="E72" s="22"/>
      <c r="F72" s="22"/>
      <c r="G72" s="22"/>
      <c r="H72" s="22"/>
      <c r="I72" s="23"/>
    </row>
  </sheetData>
  <mergeCells count="24">
    <mergeCell ref="B36:C36"/>
    <mergeCell ref="D36:E36"/>
    <mergeCell ref="G36:I36"/>
    <mergeCell ref="C6:G6"/>
    <mergeCell ref="A8:I8"/>
    <mergeCell ref="A34:I34"/>
    <mergeCell ref="B35:C35"/>
    <mergeCell ref="G35:I35"/>
    <mergeCell ref="A1:I1"/>
    <mergeCell ref="C2:G2"/>
    <mergeCell ref="C3:G3"/>
    <mergeCell ref="C4:G4"/>
    <mergeCell ref="C5:G5"/>
    <mergeCell ref="B43:C43"/>
    <mergeCell ref="D43:E43"/>
    <mergeCell ref="G43:I43"/>
    <mergeCell ref="A44:I44"/>
    <mergeCell ref="D37:E37"/>
    <mergeCell ref="G37:I37"/>
    <mergeCell ref="D38:E38"/>
    <mergeCell ref="G38:I38"/>
    <mergeCell ref="B42:C42"/>
    <mergeCell ref="D42:E42"/>
    <mergeCell ref="G42:I42"/>
  </mergeCells>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26</vt:i4>
      </vt:variant>
    </vt:vector>
  </HeadingPairs>
  <TitlesOfParts>
    <vt:vector size="26" baseType="lpstr">
      <vt:lpstr>機能一覧</vt:lpstr>
      <vt:lpstr>バッチ一覧</vt:lpstr>
      <vt:lpstr>画面一覧</vt:lpstr>
      <vt:lpstr>設定ファイル</vt:lpstr>
      <vt:lpstr>画面遷移</vt:lpstr>
      <vt:lpstr>画面遷移 (掲示板)</vt:lpstr>
      <vt:lpstr>ログイン画面</vt:lpstr>
      <vt:lpstr>ダッシュボード画面</vt:lpstr>
      <vt:lpstr>課題一覧画面</vt:lpstr>
      <vt:lpstr>課題画面</vt:lpstr>
      <vt:lpstr>得点詳細画面</vt:lpstr>
      <vt:lpstr>課題検索画面</vt:lpstr>
      <vt:lpstr>ランキング画面</vt:lpstr>
      <vt:lpstr>課題作成画面</vt:lpstr>
      <vt:lpstr>ユーザー検索</vt:lpstr>
      <vt:lpstr>ユーザー登録</vt:lpstr>
      <vt:lpstr>解答表示画面</vt:lpstr>
      <vt:lpstr>アバター設定</vt:lpstr>
      <vt:lpstr>履歴情報</vt:lpstr>
      <vt:lpstr>お知らせ検索</vt:lpstr>
      <vt:lpstr>お知らせ登録</vt:lpstr>
      <vt:lpstr>ログ表示</vt:lpstr>
      <vt:lpstr>カスタマイズ</vt:lpstr>
      <vt:lpstr>動作ログ</vt:lpstr>
      <vt:lpstr>掲示板一覧</vt:lpstr>
      <vt:lpstr>更新履歴</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2019-01-08T12:20:27Z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2e44860b-0999-4fc7-a150-1524325019bf</vt:lpwstr>
  </property>
</Properties>
</file>