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8" windowWidth="14808" windowHeight="8016" firstSheet="5" activeTab="12"/>
  </bookViews>
  <sheets>
    <sheet name="画面一覧" sheetId="11" r:id="rId1"/>
    <sheet name="設定ファイル" sheetId="12" r:id="rId2"/>
    <sheet name="画面遷移" sheetId="1" r:id="rId3"/>
    <sheet name="ログイン画面" sheetId="2" r:id="rId4"/>
    <sheet name="ダッシュボード画面" sheetId="14" r:id="rId5"/>
    <sheet name="課題一覧画面" sheetId="3" r:id="rId6"/>
    <sheet name="課題画面" sheetId="4" r:id="rId7"/>
    <sheet name="得点詳細画面" sheetId="5" r:id="rId8"/>
    <sheet name="課題検索画面" sheetId="15" r:id="rId9"/>
    <sheet name="ランキング画面" sheetId="9" r:id="rId10"/>
    <sheet name="課題作成画面" sheetId="6" r:id="rId11"/>
    <sheet name="ユーザー検索" sheetId="8" r:id="rId12"/>
    <sheet name="ユーザー登録" sheetId="10" r:id="rId13"/>
    <sheet name="カスタマイズ" sheetId="13" r:id="rId14"/>
  </sheets>
  <calcPr calcId="145621"/>
</workbook>
</file>

<file path=xl/calcChain.xml><?xml version="1.0" encoding="utf-8"?>
<calcChain xmlns="http://schemas.openxmlformats.org/spreadsheetml/2006/main">
  <c r="K42" i="12" l="1"/>
  <c r="I17" i="11" l="1"/>
  <c r="I20" i="11"/>
  <c r="J20" i="11" s="1"/>
  <c r="I21" i="11"/>
  <c r="I22" i="11"/>
  <c r="G20" i="11"/>
  <c r="G33" i="11" l="1"/>
  <c r="G34" i="11"/>
  <c r="G32" i="11"/>
  <c r="H34" i="11"/>
  <c r="I34" i="11" s="1"/>
  <c r="J34" i="11" s="1"/>
  <c r="H33" i="11"/>
  <c r="I33" i="11" s="1"/>
  <c r="J33" i="11" s="1"/>
  <c r="H32" i="11"/>
  <c r="I32" i="11" s="1"/>
  <c r="G31" i="11"/>
  <c r="H31" i="11"/>
  <c r="I31" i="11" s="1"/>
  <c r="J32" i="11" l="1"/>
  <c r="J31" i="11"/>
  <c r="K41" i="12"/>
  <c r="K40" i="12" l="1"/>
  <c r="I5" i="11" l="1"/>
  <c r="I30" i="11"/>
  <c r="H5" i="11"/>
  <c r="H6" i="11"/>
  <c r="I6" i="11" s="1"/>
  <c r="H7" i="11"/>
  <c r="I7" i="11" s="1"/>
  <c r="J7" i="11" s="1"/>
  <c r="H8" i="11"/>
  <c r="I8" i="11" s="1"/>
  <c r="J8" i="11" s="1"/>
  <c r="H9" i="11"/>
  <c r="I9" i="11" s="1"/>
  <c r="H10" i="11"/>
  <c r="I10" i="11" s="1"/>
  <c r="H11" i="11"/>
  <c r="I11" i="11" s="1"/>
  <c r="H12" i="11"/>
  <c r="I12" i="11" s="1"/>
  <c r="J12" i="11" s="1"/>
  <c r="H13" i="11"/>
  <c r="I13" i="11" s="1"/>
  <c r="H14" i="11"/>
  <c r="I14" i="11" s="1"/>
  <c r="H15" i="11"/>
  <c r="I15" i="11" s="1"/>
  <c r="H16" i="11"/>
  <c r="I16" i="11" s="1"/>
  <c r="J16" i="11" s="1"/>
  <c r="H17" i="11"/>
  <c r="H18" i="11"/>
  <c r="I18" i="11" s="1"/>
  <c r="H19" i="11"/>
  <c r="I19" i="11" s="1"/>
  <c r="H21" i="11"/>
  <c r="H22" i="11"/>
  <c r="H23" i="11"/>
  <c r="I23" i="11" s="1"/>
  <c r="H24" i="11"/>
  <c r="I24" i="11" s="1"/>
  <c r="H25" i="11"/>
  <c r="I25" i="11" s="1"/>
  <c r="J25" i="11" s="1"/>
  <c r="H26" i="11"/>
  <c r="I26" i="11" s="1"/>
  <c r="H27" i="11"/>
  <c r="I27" i="11" s="1"/>
  <c r="H28" i="11"/>
  <c r="I28" i="11" s="1"/>
  <c r="H29" i="11"/>
  <c r="I29" i="11" s="1"/>
  <c r="H30" i="11"/>
  <c r="H4" i="11"/>
  <c r="I4" i="11" s="1"/>
  <c r="K9" i="12"/>
  <c r="K10" i="12"/>
  <c r="G30" i="11"/>
  <c r="G29" i="11"/>
  <c r="J29" i="11" s="1"/>
  <c r="G28" i="11"/>
  <c r="J28" i="11" s="1"/>
  <c r="G27" i="11"/>
  <c r="G26" i="11"/>
  <c r="G25" i="11"/>
  <c r="G24" i="11"/>
  <c r="J24" i="11" s="1"/>
  <c r="G23" i="11"/>
  <c r="G22" i="11"/>
  <c r="G21" i="11"/>
  <c r="G19" i="11"/>
  <c r="J19" i="11" s="1"/>
  <c r="G18" i="11"/>
  <c r="G17" i="11"/>
  <c r="G16" i="11"/>
  <c r="G15" i="11"/>
  <c r="J15" i="11" s="1"/>
  <c r="G14" i="11"/>
  <c r="G13" i="11"/>
  <c r="G12" i="11"/>
  <c r="G11" i="11"/>
  <c r="J11" i="11" s="1"/>
  <c r="G10" i="11"/>
  <c r="G9" i="11"/>
  <c r="G8" i="11"/>
  <c r="G5" i="11"/>
  <c r="J5" i="11" s="1"/>
  <c r="G6" i="11"/>
  <c r="G7" i="11"/>
  <c r="G4" i="11"/>
  <c r="J21" i="11" l="1"/>
  <c r="J4" i="11"/>
  <c r="J9" i="11"/>
  <c r="J22" i="11"/>
  <c r="J26" i="11"/>
  <c r="J30" i="11"/>
  <c r="J6" i="11"/>
  <c r="J10" i="11"/>
  <c r="J23" i="11"/>
  <c r="J27" i="11"/>
  <c r="J13" i="11"/>
  <c r="J14" i="11"/>
  <c r="J1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alcChain>
</file>

<file path=xl/sharedStrings.xml><?xml version="1.0" encoding="utf-8"?>
<sst xmlns="http://schemas.openxmlformats.org/spreadsheetml/2006/main" count="794" uniqueCount="342">
  <si>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</si>
  <si>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</si>
  <si>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</si>
  <si>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</si>
  <si>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</si>
  <si>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</si>
  <si>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</si>
  <si>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</si>
  <si>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</si>
  <si>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</si>
  <si>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</si>
  <si>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</si>
  <si>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</si>
  <si>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</si>
  <si>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</si>
  <si>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</si>
  <si>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</si>
  <si>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</si>
  <si>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</si>
  <si>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</si>
  <si>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</si>
  <si>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</si>
  <si>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</si>
  <si>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</si>
  <si>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</si>
  <si>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</si>
  <si>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</si>
  <si>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</si>
  <si>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</si>
  <si>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</si>
  <si>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</si>
  <si>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</si>
  <si>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</si>
  <si>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</si>
  <si>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</si>
  <si>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</si>
  <si>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</si>
  <si>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</si>
  <si>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</si>
  <si>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</si>
  <si>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</si>
  <si>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</si>
  <si>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</si>
  <si>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</si>
  <si>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</si>
  <si>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</si>
  <si>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</si>
  <si>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</si>
  <si>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</si>
  <si>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</si>
  <si>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</si>
  <si>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</si>
  <si>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</si>
  <si>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</si>
  <si>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</si>
  <si>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</si>
  <si>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</si>
  <si>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</si>
  <si>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</si>
  <si>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</si>
  <si>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</si>
  <si>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</si>
  <si>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</si>
  <si>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</si>
  <si>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</si>
  <si>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</si>
  <si>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</si>
  <si>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</si>
  <si>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</si>
  <si>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</si>
  <si>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</si>
  <si>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</si>
  <si>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</si>
  <si>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</si>
  <si>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</si>
  <si>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</si>
  <si>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</si>
  <si>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</si>
  <si>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</si>
  <si>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</si>
  <si>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</si>
  <si>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</si>
  <si>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</si>
  <si>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</si>
  <si>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</si>
  <si>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</si>
  <si>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</si>
  <si>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</si>
  <si>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</si>
  <si>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</si>
  <si>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</si>
  <si>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</si>
  <si>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</si>
  <si>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</si>
  <si>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</si>
  <si>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</si>
  <si>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</si>
  <si>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</si>
  <si>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</si>
  <si>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</si>
  <si>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</si>
  <si>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</si>
  <si>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</si>
  <si>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</si>
  <si>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</si>
  <si>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</si>
  <si>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</si>
  <si>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</si>
  <si>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</si>
  <si>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表示する学科（*1)</t>
    <rPh sb="0" eb="2">
      <t>ヒョウジ</t>
    </rPh>
    <rPh sb="4" eb="6">
      <t>ガッカ</t>
    </rPh>
    <phoneticPr fontId="1"/>
  </si>
  <si>
    <t>課題</t>
    <rPh sb="0" eb="2">
      <t>カダイ</t>
    </rPh>
    <phoneticPr fontId="1"/>
  </si>
  <si>
    <t>ランキングを表示するか題名（*2）</t>
    <rPh sb="6" eb="8">
      <t>ヒョウジ</t>
    </rPh>
    <rPh sb="11" eb="13">
      <t>ダイメイ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</si>
  <si>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</si>
  <si>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</si>
  <si>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</si>
  <si>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</si>
  <si>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</si>
  <si>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</si>
  <si>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</si>
  <si>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</si>
  <si>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</si>
  <si>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学科はロールによって異なる</t>
    <rPh sb="0" eb="2">
      <t>ガッカ</t>
    </rPh>
    <rPh sb="10" eb="11">
      <t>コト</t>
    </rPh>
    <phoneticPr fontId="1"/>
  </si>
  <si>
    <t>ロール名</t>
    <rPh sb="3" eb="4">
      <t>メイ</t>
    </rPh>
    <phoneticPr fontId="1"/>
  </si>
  <si>
    <t>選択可能項目</t>
    <rPh sb="0" eb="2">
      <t>センタク</t>
    </rPh>
    <rPh sb="2" eb="4">
      <t>カノウ</t>
    </rPh>
    <rPh sb="4" eb="6">
      <t>コウモク</t>
    </rPh>
    <phoneticPr fontId="1"/>
  </si>
  <si>
    <t>学生</t>
    <rPh sb="0" eb="2">
      <t>ガクセイ</t>
    </rPh>
    <phoneticPr fontId="1"/>
  </si>
  <si>
    <t>先生</t>
    <rPh sb="0" eb="2">
      <t>センセイ</t>
    </rPh>
    <phoneticPr fontId="1"/>
  </si>
  <si>
    <t>管理者</t>
    <rPh sb="0" eb="3">
      <t>カンリシャ</t>
    </rPh>
    <phoneticPr fontId="1"/>
  </si>
  <si>
    <t>全ての学科</t>
    <rPh sb="0" eb="1">
      <t>スベ</t>
    </rPh>
    <rPh sb="3" eb="5">
      <t>ガッカ</t>
    </rPh>
    <phoneticPr fontId="1"/>
  </si>
  <si>
    <t>(*2)</t>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</si>
  <si>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</si>
  <si>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</si>
  <si>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</si>
  <si>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</si>
  <si>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</si>
  <si>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</si>
  <si>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</si>
  <si>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</si>
  <si>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</si>
  <si>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</si>
  <si>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</si>
  <si>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</si>
  <si>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</si>
  <si>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</si>
  <si>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</si>
  <si>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</si>
  <si>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</si>
  <si>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</si>
  <si>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</si>
  <si>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</si>
  <si>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</si>
  <si>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</si>
  <si>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</si>
  <si>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</si>
  <si>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</si>
  <si>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</si>
  <si>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</si>
  <si>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</si>
  <si>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</si>
  <si>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</si>
  <si>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</si>
  <si>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</si>
  <si>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</si>
  <si>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</si>
  <si>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</si>
  <si>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</si>
  <si>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</si>
  <si>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</si>
  <si>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</si>
  <si>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</si>
  <si>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</si>
  <si>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</si>
  <si>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</si>
  <si>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</si>
  <si>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</si>
  <si>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</si>
  <si>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</si>
  <si>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</si>
  <si>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</si>
  <si>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</si>
  <si>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</si>
  <si>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</si>
  <si>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</si>
  <si>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</si>
  <si>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</si>
  <si>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</si>
  <si>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</si>
  <si>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</si>
  <si>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</si>
  <si>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</si>
  <si>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</si>
  <si>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</si>
  <si>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</si>
  <si>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</si>
  <si>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</si>
  <si>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</si>
  <si>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</si>
  <si>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</si>
  <si>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</si>
  <si>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</si>
  <si>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</si>
  <si>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</si>
  <si>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</si>
  <si>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</si>
  <si>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</si>
  <si>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</si>
  <si>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</si>
  <si>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</si>
  <si>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</si>
  <si>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</si>
  <si>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</si>
  <si>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</si>
  <si>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</si>
  <si>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</si>
  <si>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</si>
  <si>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</si>
  <si>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</si>
  <si>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</si>
  <si>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</si>
  <si>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</si>
  <si>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</si>
  <si>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</si>
  <si>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</si>
  <si>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</si>
  <si>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</si>
  <si>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</si>
  <si>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</si>
  <si>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</si>
  <si>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</si>
  <si>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</si>
  <si>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</si>
  <si>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</si>
  <si>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</si>
  <si>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</si>
  <si>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</si>
  <si>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</si>
  <si>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</si>
  <si>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</si>
  <si>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</si>
  <si>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</si>
  <si>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</si>
  <si>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</si>
  <si>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</si>
  <si>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</si>
  <si>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</si>
  <si>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</si>
  <si>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</si>
  <si>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</si>
  <si>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</si>
  <si>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</si>
  <si>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</si>
  <si>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</si>
  <si>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</si>
  <si>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</si>
  <si>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</si>
  <si>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</si>
  <si>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</si>
  <si>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</si>
  <si>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</si>
  <si>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</si>
  <si>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</si>
  <si>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</si>
  <si>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</si>
  <si>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</si>
  <si>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</si>
  <si>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</si>
  <si>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</si>
  <si>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</si>
  <si>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</si>
  <si>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</si>
  <si>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</si>
  <si>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</si>
  <si>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</si>
  <si>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</si>
  <si>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</si>
  <si>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</si>
  <si>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</si>
  <si>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</si>
  <si>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</si>
  <si>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</si>
  <si>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</si>
  <si>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</si>
  <si>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</si>
  <si>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</si>
  <si>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</si>
  <si>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</si>
  <si>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</si>
  <si>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</si>
  <si>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</si>
  <si>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</si>
  <si>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</si>
  <si>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</si>
  <si>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</si>
  <si>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</si>
  <si>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</si>
  <si>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</si>
  <si>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</si>
  <si>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</si>
  <si>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</si>
  <si>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</si>
  <si>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</si>
  <si>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</si>
  <si>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</si>
  <si>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</si>
  <si>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result.directory</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</si>
  <si>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</si>
  <si>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</si>
  <si>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</si>
  <si>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</si>
  <si>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</si>
  <si>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</si>
  <si>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</si>
  <si>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</si>
  <si>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</si>
  <si>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</si>
  <si>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</si>
  <si>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</si>
  <si>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</si>
  <si>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</si>
  <si>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</si>
  <si>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</si>
  <si>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</si>
  <si>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</si>
  <si>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</si>
  <si>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</si>
  <si>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</si>
  <si>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</si>
  <si>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</si>
  <si>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</si>
  <si>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</si>
  <si>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</si>
  <si>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</si>
  <si>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</si>
  <si>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</si>
  <si>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</si>
  <si>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</si>
  <si>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</si>
  <si>
    <t>課題検索画面</t>
    <rPh sb="0" eb="2">
      <t>カダイ</t>
    </rPh>
    <rPh sb="2" eb="4">
      <t>ケンサク</t>
    </rPh>
    <rPh sb="4" eb="6">
      <t>ガメン</t>
    </rPh>
    <phoneticPr fontId="1"/>
  </si>
  <si>
    <t>1,2</t>
    <phoneticPr fontId="1"/>
  </si>
  <si>
    <t>学科名をカンマ区切りで表示。また公開（必須）は「必：」、公開（任意）は「任：」、非公開は「非：」を学科の前につける</t>
    <rPh sb="0" eb="2">
      <t>ガッカ</t>
    </rPh>
    <rPh sb="2" eb="3">
      <t>メイ</t>
    </rPh>
    <rPh sb="7" eb="9">
      <t>クギ</t>
    </rPh>
    <rPh sb="11" eb="13">
      <t>ヒョウジ</t>
    </rPh>
    <rPh sb="16" eb="18">
      <t>コウカイ</t>
    </rPh>
    <rPh sb="19" eb="21">
      <t>ヒッス</t>
    </rPh>
    <rPh sb="24" eb="25">
      <t>カナラ</t>
    </rPh>
    <rPh sb="28" eb="30">
      <t>コウカイ</t>
    </rPh>
    <rPh sb="31" eb="33">
      <t>ニンイ</t>
    </rPh>
    <rPh sb="36" eb="37">
      <t>ニン</t>
    </rPh>
    <rPh sb="40" eb="43">
      <t>ヒコウカイ</t>
    </rPh>
    <rPh sb="45" eb="46">
      <t>ヒ</t>
    </rPh>
    <rPh sb="49" eb="51">
      <t>ガッカ</t>
    </rPh>
    <rPh sb="52" eb="53">
      <t>マエ</t>
    </rPh>
    <phoneticPr fontId="1"/>
  </si>
  <si>
    <t>password.expiry</t>
    <phoneticPr fontId="1"/>
  </si>
  <si>
    <t>パスワードの失敗閾値。５を設定した場合、6回目の失敗でアカウントがロックする。ロックした場合は、管理者がロックを解除しなければならない</t>
    <rPh sb="6" eb="8">
      <t>シッパイ</t>
    </rPh>
    <rPh sb="8" eb="10">
      <t>シキイチ</t>
    </rPh>
    <rPh sb="13" eb="15">
      <t>セッテイ</t>
    </rPh>
    <rPh sb="17" eb="19">
      <t>バアイ</t>
    </rPh>
    <rPh sb="21" eb="23">
      <t>カイメ</t>
    </rPh>
    <rPh sb="24" eb="26">
      <t>シッパイ</t>
    </rPh>
    <rPh sb="44" eb="46">
      <t>バアイ</t>
    </rPh>
    <rPh sb="48" eb="51">
      <t>カンリシャ</t>
    </rPh>
    <rPh sb="56" eb="58">
      <t>カイジョ</t>
    </rPh>
    <phoneticPr fontId="1"/>
  </si>
  <si>
    <t>pwd.lock.limit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</si>
</sst>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7">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97">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176" fontId="0" fillId="0" borderId="4" xfId="0" applyNumberFormat="1" applyBorder="1"/>
    <xf numFmtId="176" fontId="0" fillId="0" borderId="6" xfId="0" applyNumberFormat="1" applyBorder="1"/>
    <xf numFmtId="176" fontId="0" fillId="0" borderId="7" xfId="0" applyNumberFormat="1" applyBorder="1"/>
    <xf numFmtId="0" fontId="0" fillId="5" borderId="5" xfId="0" applyFill="1" applyBorder="1" applyAlignment="1">
      <alignment horizontal="center" vertical="center"/>
    </xf>
    <xf numFmtId="176" fontId="0" fillId="0" borderId="4" xfId="0" applyNumberFormat="1" applyBorder="1" applyAlignment="1">
      <alignment horizontal="right"/>
    </xf>
    <xf numFmtId="176" fontId="0" fillId="0" borderId="7" xfId="0" applyNumberFormat="1" applyBorder="1" applyAlignment="1">
      <alignment horizontal="right"/>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0" fontId="0" fillId="0" borderId="5" xfId="0" applyFill="1" applyBorder="1" applyAlignment="1"/>
    <xf numFmtId="0" fontId="0" fillId="0" borderId="5" xfId="0" applyBorder="1" applyAlignment="1"/>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xf numFmtId="0" fontId="0" fillId="0" borderId="5" xfId="0" applyBorder="1" applyAlignment="1">
      <alignment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66675</xdr:colOff>
      <xdr:row>26</xdr:row>
      <xdr:rowOff>152401</xdr:rowOff>
    </xdr:from>
    <xdr:ext cx="1104900" cy="571499"/>
    <xdr:sp macro="" textlink="">
      <xdr:nvSpPr>
        <xdr:cNvPr id="8" name="テキスト ボックス 7"/>
        <xdr:cNvSpPr txBox="1"/>
      </xdr:nvSpPr>
      <xdr:spPr>
        <a:xfrm>
          <a:off x="4867275" y="46101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提出状況</a:t>
          </a:r>
          <a:endParaRPr kumimoji="1" lang="en-US" altLang="ja-JP" sz="1100"/>
        </a:p>
        <a:p>
          <a:pPr algn="ctr"/>
          <a:r>
            <a:rPr kumimoji="1" lang="ja-JP" altLang="en-US" sz="1100"/>
            <a:t>確認画面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295275</xdr:colOff>
      <xdr:row>27</xdr:row>
      <xdr:rowOff>28576</xdr:rowOff>
    </xdr:from>
    <xdr:ext cx="1104900" cy="571499"/>
    <xdr:sp macro="" textlink="">
      <xdr:nvSpPr>
        <xdr:cNvPr id="84" name="テキスト ボックス 83"/>
        <xdr:cNvSpPr txBox="1"/>
      </xdr:nvSpPr>
      <xdr:spPr>
        <a:xfrm>
          <a:off x="6467475" y="46577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8</xdr:col>
      <xdr:colOff>485775</xdr:colOff>
      <xdr:row>28</xdr:row>
      <xdr:rowOff>104776</xdr:rowOff>
    </xdr:from>
    <xdr:to>
      <xdr:col>9</xdr:col>
      <xdr:colOff>276225</xdr:colOff>
      <xdr:row>28</xdr:row>
      <xdr:rowOff>114301</xdr:rowOff>
    </xdr:to>
    <xdr:cxnSp macro="">
      <xdr:nvCxnSpPr>
        <xdr:cNvPr id="85" name="カギ線コネクタ 84"/>
        <xdr:cNvCxnSpPr/>
      </xdr:nvCxnSpPr>
      <xdr:spPr>
        <a:xfrm>
          <a:off x="5972175" y="4905376"/>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5</xdr:col>
      <xdr:colOff>440055</xdr:colOff>
      <xdr:row>15</xdr:row>
      <xdr:rowOff>60961</xdr:rowOff>
    </xdr:from>
    <xdr:to>
      <xdr:col>7</xdr:col>
      <xdr:colOff>66675</xdr:colOff>
      <xdr:row>28</xdr:row>
      <xdr:rowOff>102871</xdr:rowOff>
    </xdr:to>
    <xdr:cxnSp macro="">
      <xdr:nvCxnSpPr>
        <xdr:cNvPr id="138" name="カギ線コネクタ 137"/>
        <xdr:cNvCxnSpPr>
          <a:stCxn id="86" idx="3"/>
          <a:endCxn id="8" idx="1"/>
        </xdr:cNvCxnSpPr>
      </xdr:nvCxnSpPr>
      <xdr:spPr>
        <a:xfrm>
          <a:off x="3488055" y="2575561"/>
          <a:ext cx="845820" cy="22212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xdr:col>
      <xdr:colOff>361951</xdr:colOff>
      <xdr:row>22</xdr:row>
      <xdr:rowOff>60960</xdr:rowOff>
    </xdr:from>
    <xdr:to>
      <xdr:col>6</xdr:col>
      <xdr:colOff>95250</xdr:colOff>
      <xdr:row>23</xdr:row>
      <xdr:rowOff>118110</xdr:rowOff>
    </xdr:to>
    <xdr:sp macro="" textlink="">
      <xdr:nvSpPr>
        <xdr:cNvPr id="62" name="正方形/長方形 61"/>
        <xdr:cNvSpPr/>
      </xdr:nvSpPr>
      <xdr:spPr>
        <a:xfrm>
          <a:off x="4819651" y="3749040"/>
          <a:ext cx="624839" cy="22479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771526</xdr:colOff>
      <xdr:row>22</xdr:row>
      <xdr:rowOff>89536</xdr:rowOff>
    </xdr:from>
    <xdr:to>
      <xdr:col>6</xdr:col>
      <xdr:colOff>76200</xdr:colOff>
      <xdr:row>23</xdr:row>
      <xdr:rowOff>127636</xdr:rowOff>
    </xdr:to>
    <xdr:sp macro="" textlink="">
      <xdr:nvSpPr>
        <xdr:cNvPr id="63" name="正方形/長方形 62"/>
        <xdr:cNvSpPr/>
      </xdr:nvSpPr>
      <xdr:spPr>
        <a:xfrm>
          <a:off x="5229226" y="3777616"/>
          <a:ext cx="196214"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133350</xdr:rowOff>
    </xdr:from>
    <xdr:to>
      <xdr:col>7</xdr:col>
      <xdr:colOff>314324</xdr:colOff>
      <xdr:row>26</xdr:row>
      <xdr:rowOff>133350</xdr:rowOff>
    </xdr:to>
    <xdr:sp macro="" textlink="">
      <xdr:nvSpPr>
        <xdr:cNvPr id="14" name="正方形/長方形 13"/>
        <xdr:cNvSpPr/>
      </xdr:nvSpPr>
      <xdr:spPr>
        <a:xfrm>
          <a:off x="2152649" y="30480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18</xdr:row>
      <xdr:rowOff>104775</xdr:rowOff>
    </xdr:from>
    <xdr:to>
      <xdr:col>3</xdr:col>
      <xdr:colOff>19050</xdr:colOff>
      <xdr:row>19</xdr:row>
      <xdr:rowOff>161925</xdr:rowOff>
    </xdr:to>
    <xdr:sp macro="" textlink="">
      <xdr:nvSpPr>
        <xdr:cNvPr id="15" name="正方形/長方形 14"/>
        <xdr:cNvSpPr/>
      </xdr:nvSpPr>
      <xdr:spPr>
        <a:xfrm>
          <a:off x="2381250" y="31908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38099</xdr:colOff>
      <xdr:row>18</xdr:row>
      <xdr:rowOff>104775</xdr:rowOff>
    </xdr:from>
    <xdr:to>
      <xdr:col>4</xdr:col>
      <xdr:colOff>885824</xdr:colOff>
      <xdr:row>19</xdr:row>
      <xdr:rowOff>142875</xdr:rowOff>
    </xdr:to>
    <xdr:sp macro="" textlink="">
      <xdr:nvSpPr>
        <xdr:cNvPr id="16" name="正方形/長方形 15"/>
        <xdr:cNvSpPr/>
      </xdr:nvSpPr>
      <xdr:spPr>
        <a:xfrm>
          <a:off x="3009899" y="3190875"/>
          <a:ext cx="1838325"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876299</xdr:colOff>
      <xdr:row>18</xdr:row>
      <xdr:rowOff>104774</xdr:rowOff>
    </xdr:from>
    <xdr:to>
      <xdr:col>6</xdr:col>
      <xdr:colOff>476250</xdr:colOff>
      <xdr:row>19</xdr:row>
      <xdr:rowOff>171449</xdr:rowOff>
    </xdr:to>
    <xdr:sp macro="" textlink="">
      <xdr:nvSpPr>
        <xdr:cNvPr id="18" name="正方形/長方形 17"/>
        <xdr:cNvSpPr/>
      </xdr:nvSpPr>
      <xdr:spPr>
        <a:xfrm>
          <a:off x="5829299" y="3190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400050</xdr:colOff>
      <xdr:row>20</xdr:row>
      <xdr:rowOff>9525</xdr:rowOff>
    </xdr:from>
    <xdr:to>
      <xdr:col>3</xdr:col>
      <xdr:colOff>19050</xdr:colOff>
      <xdr:row>21</xdr:row>
      <xdr:rowOff>66675</xdr:rowOff>
    </xdr:to>
    <xdr:sp macro="" textlink="">
      <xdr:nvSpPr>
        <xdr:cNvPr id="28" name="正方形/長方形 27"/>
        <xdr:cNvSpPr/>
      </xdr:nvSpPr>
      <xdr:spPr>
        <a:xfrm>
          <a:off x="2381250" y="34385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38099</xdr:colOff>
      <xdr:row>20</xdr:row>
      <xdr:rowOff>9524</xdr:rowOff>
    </xdr:from>
    <xdr:to>
      <xdr:col>4</xdr:col>
      <xdr:colOff>885824</xdr:colOff>
      <xdr:row>21</xdr:row>
      <xdr:rowOff>95249</xdr:rowOff>
    </xdr:to>
    <xdr:sp macro="" textlink="">
      <xdr:nvSpPr>
        <xdr:cNvPr id="29" name="正方形/長方形 28"/>
        <xdr:cNvSpPr/>
      </xdr:nvSpPr>
      <xdr:spPr>
        <a:xfrm>
          <a:off x="3009899" y="3438524"/>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885825</xdr:colOff>
      <xdr:row>20</xdr:row>
      <xdr:rowOff>9524</xdr:rowOff>
    </xdr:from>
    <xdr:to>
      <xdr:col>5</xdr:col>
      <xdr:colOff>876301</xdr:colOff>
      <xdr:row>21</xdr:row>
      <xdr:rowOff>76199</xdr:rowOff>
    </xdr:to>
    <xdr:sp macro="" textlink="">
      <xdr:nvSpPr>
        <xdr:cNvPr id="31" name="正方形/長方形 30"/>
        <xdr:cNvSpPr/>
      </xdr:nvSpPr>
      <xdr:spPr>
        <a:xfrm>
          <a:off x="4848225" y="3438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400050</xdr:colOff>
      <xdr:row>21</xdr:row>
      <xdr:rowOff>76200</xdr:rowOff>
    </xdr:from>
    <xdr:to>
      <xdr:col>3</xdr:col>
      <xdr:colOff>19050</xdr:colOff>
      <xdr:row>22</xdr:row>
      <xdr:rowOff>133350</xdr:rowOff>
    </xdr:to>
    <xdr:sp macro="" textlink="">
      <xdr:nvSpPr>
        <xdr:cNvPr id="33" name="正方形/長方形 32"/>
        <xdr:cNvSpPr/>
      </xdr:nvSpPr>
      <xdr:spPr>
        <a:xfrm>
          <a:off x="2381250" y="36766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38099</xdr:colOff>
      <xdr:row>21</xdr:row>
      <xdr:rowOff>76199</xdr:rowOff>
    </xdr:from>
    <xdr:to>
      <xdr:col>4</xdr:col>
      <xdr:colOff>885824</xdr:colOff>
      <xdr:row>22</xdr:row>
      <xdr:rowOff>161924</xdr:rowOff>
    </xdr:to>
    <xdr:sp macro="" textlink="">
      <xdr:nvSpPr>
        <xdr:cNvPr id="34" name="正方形/長方形 33"/>
        <xdr:cNvSpPr/>
      </xdr:nvSpPr>
      <xdr:spPr>
        <a:xfrm>
          <a:off x="3009899" y="3676649"/>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885825</xdr:colOff>
      <xdr:row>21</xdr:row>
      <xdr:rowOff>76199</xdr:rowOff>
    </xdr:from>
    <xdr:to>
      <xdr:col>5</xdr:col>
      <xdr:colOff>876301</xdr:colOff>
      <xdr:row>22</xdr:row>
      <xdr:rowOff>142874</xdr:rowOff>
    </xdr:to>
    <xdr:sp macro="" textlink="">
      <xdr:nvSpPr>
        <xdr:cNvPr id="36" name="正方形/長方形 35"/>
        <xdr:cNvSpPr/>
      </xdr:nvSpPr>
      <xdr:spPr>
        <a:xfrm>
          <a:off x="4848225" y="3676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2</xdr:col>
      <xdr:colOff>647700</xdr:colOff>
      <xdr:row>15</xdr:row>
      <xdr:rowOff>114300</xdr:rowOff>
    </xdr:from>
    <xdr:to>
      <xdr:col>2</xdr:col>
      <xdr:colOff>971550</xdr:colOff>
      <xdr:row>17</xdr:row>
      <xdr:rowOff>38100</xdr:rowOff>
    </xdr:to>
    <xdr:sp macro="" textlink="">
      <xdr:nvSpPr>
        <xdr:cNvPr id="11" name="線吹き出し 1 (枠付き) 10"/>
        <xdr:cNvSpPr/>
      </xdr:nvSpPr>
      <xdr:spPr>
        <a:xfrm>
          <a:off x="2628900" y="26860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428625</xdr:colOff>
      <xdr:row>15</xdr:row>
      <xdr:rowOff>95250</xdr:rowOff>
    </xdr:from>
    <xdr:to>
      <xdr:col>3</xdr:col>
      <xdr:colOff>752475</xdr:colOff>
      <xdr:row>17</xdr:row>
      <xdr:rowOff>19050</xdr:rowOff>
    </xdr:to>
    <xdr:sp macro="" textlink="">
      <xdr:nvSpPr>
        <xdr:cNvPr id="38" name="線吹き出し 1 (枠付き) 37"/>
        <xdr:cNvSpPr/>
      </xdr:nvSpPr>
      <xdr:spPr>
        <a:xfrm>
          <a:off x="3400425" y="2667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885825</xdr:colOff>
      <xdr:row>18</xdr:row>
      <xdr:rowOff>104774</xdr:rowOff>
    </xdr:from>
    <xdr:to>
      <xdr:col>5</xdr:col>
      <xdr:colOff>876301</xdr:colOff>
      <xdr:row>19</xdr:row>
      <xdr:rowOff>171449</xdr:rowOff>
    </xdr:to>
    <xdr:sp macro="" textlink="">
      <xdr:nvSpPr>
        <xdr:cNvPr id="40" name="正方形/長方形 39"/>
        <xdr:cNvSpPr/>
      </xdr:nvSpPr>
      <xdr:spPr>
        <a:xfrm>
          <a:off x="4848225" y="3190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885824</xdr:colOff>
      <xdr:row>19</xdr:row>
      <xdr:rowOff>171449</xdr:rowOff>
    </xdr:from>
    <xdr:to>
      <xdr:col>6</xdr:col>
      <xdr:colOff>485775</xdr:colOff>
      <xdr:row>21</xdr:row>
      <xdr:rowOff>66674</xdr:rowOff>
    </xdr:to>
    <xdr:sp macro="" textlink="">
      <xdr:nvSpPr>
        <xdr:cNvPr id="41" name="正方形/長方形 40"/>
        <xdr:cNvSpPr/>
      </xdr:nvSpPr>
      <xdr:spPr>
        <a:xfrm>
          <a:off x="5838824" y="3428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885824</xdr:colOff>
      <xdr:row>21</xdr:row>
      <xdr:rowOff>76199</xdr:rowOff>
    </xdr:from>
    <xdr:to>
      <xdr:col>6</xdr:col>
      <xdr:colOff>485775</xdr:colOff>
      <xdr:row>22</xdr:row>
      <xdr:rowOff>142874</xdr:rowOff>
    </xdr:to>
    <xdr:sp macro="" textlink="">
      <xdr:nvSpPr>
        <xdr:cNvPr id="42" name="正方形/長方形 41"/>
        <xdr:cNvSpPr/>
      </xdr:nvSpPr>
      <xdr:spPr>
        <a:xfrm>
          <a:off x="5838824" y="3676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161925</xdr:colOff>
      <xdr:row>15</xdr:row>
      <xdr:rowOff>133350</xdr:rowOff>
    </xdr:from>
    <xdr:to>
      <xdr:col>6</xdr:col>
      <xdr:colOff>485775</xdr:colOff>
      <xdr:row>17</xdr:row>
      <xdr:rowOff>57150</xdr:rowOff>
    </xdr:to>
    <xdr:sp macro="" textlink="">
      <xdr:nvSpPr>
        <xdr:cNvPr id="26" name="線吹き出し 1 (枠付き) 25"/>
        <xdr:cNvSpPr/>
      </xdr:nvSpPr>
      <xdr:spPr>
        <a:xfrm>
          <a:off x="6105525" y="27051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485774</xdr:colOff>
      <xdr:row>18</xdr:row>
      <xdr:rowOff>95249</xdr:rowOff>
    </xdr:from>
    <xdr:to>
      <xdr:col>7</xdr:col>
      <xdr:colOff>85725</xdr:colOff>
      <xdr:row>19</xdr:row>
      <xdr:rowOff>161924</xdr:rowOff>
    </xdr:to>
    <xdr:sp macro="" textlink="">
      <xdr:nvSpPr>
        <xdr:cNvPr id="43" name="正方形/長方形 42"/>
        <xdr:cNvSpPr/>
      </xdr:nvSpPr>
      <xdr:spPr>
        <a:xfrm>
          <a:off x="6429374" y="3181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495299</xdr:colOff>
      <xdr:row>19</xdr:row>
      <xdr:rowOff>161924</xdr:rowOff>
    </xdr:from>
    <xdr:to>
      <xdr:col>7</xdr:col>
      <xdr:colOff>95250</xdr:colOff>
      <xdr:row>21</xdr:row>
      <xdr:rowOff>57149</xdr:rowOff>
    </xdr:to>
    <xdr:sp macro="" textlink="">
      <xdr:nvSpPr>
        <xdr:cNvPr id="44" name="正方形/長方形 43"/>
        <xdr:cNvSpPr/>
      </xdr:nvSpPr>
      <xdr:spPr>
        <a:xfrm>
          <a:off x="6438899" y="3419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495299</xdr:colOff>
      <xdr:row>21</xdr:row>
      <xdr:rowOff>66674</xdr:rowOff>
    </xdr:from>
    <xdr:to>
      <xdr:col>7</xdr:col>
      <xdr:colOff>95250</xdr:colOff>
      <xdr:row>22</xdr:row>
      <xdr:rowOff>133349</xdr:rowOff>
    </xdr:to>
    <xdr:sp macro="" textlink="">
      <xdr:nvSpPr>
        <xdr:cNvPr id="45" name="正方形/長方形 44"/>
        <xdr:cNvSpPr/>
      </xdr:nvSpPr>
      <xdr:spPr>
        <a:xfrm>
          <a:off x="6438899" y="3667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847725</xdr:colOff>
      <xdr:row>15</xdr:row>
      <xdr:rowOff>142875</xdr:rowOff>
    </xdr:from>
    <xdr:to>
      <xdr:col>7</xdr:col>
      <xdr:colOff>180975</xdr:colOff>
      <xdr:row>17</xdr:row>
      <xdr:rowOff>66675</xdr:rowOff>
    </xdr:to>
    <xdr:sp macro="" textlink="">
      <xdr:nvSpPr>
        <xdr:cNvPr id="27" name="線吹き出し 1 (枠付き) 26"/>
        <xdr:cNvSpPr/>
      </xdr:nvSpPr>
      <xdr:spPr>
        <a:xfrm>
          <a:off x="6791325" y="27146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981075</xdr:colOff>
      <xdr:row>15</xdr:row>
      <xdr:rowOff>123825</xdr:rowOff>
    </xdr:from>
    <xdr:to>
      <xdr:col>5</xdr:col>
      <xdr:colOff>314325</xdr:colOff>
      <xdr:row>17</xdr:row>
      <xdr:rowOff>47625</xdr:rowOff>
    </xdr:to>
    <xdr:sp macro="" textlink="">
      <xdr:nvSpPr>
        <xdr:cNvPr id="39" name="線吹き出し 1 (枠付き) 38"/>
        <xdr:cNvSpPr/>
      </xdr:nvSpPr>
      <xdr:spPr>
        <a:xfrm>
          <a:off x="4943475" y="26955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30</xdr:row>
      <xdr:rowOff>123824</xdr:rowOff>
    </xdr:to>
    <xdr:sp macro="" textlink="">
      <xdr:nvSpPr>
        <xdr:cNvPr id="7" name="正方形/長方形 6"/>
        <xdr:cNvSpPr/>
      </xdr:nvSpPr>
      <xdr:spPr>
        <a:xfrm>
          <a:off x="2152650" y="2924175"/>
          <a:ext cx="4819650" cy="2343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438150</xdr:colOff>
      <xdr:row>29</xdr:row>
      <xdr:rowOff>9525</xdr:rowOff>
    </xdr:from>
    <xdr:to>
      <xdr:col>6</xdr:col>
      <xdr:colOff>628650</xdr:colOff>
      <xdr:row>30</xdr:row>
      <xdr:rowOff>76200</xdr:rowOff>
    </xdr:to>
    <xdr:sp macro="" textlink="">
      <xdr:nvSpPr>
        <xdr:cNvPr id="9" name="正方形/長方形 8"/>
        <xdr:cNvSpPr/>
      </xdr:nvSpPr>
      <xdr:spPr>
        <a:xfrm>
          <a:off x="2419350" y="4981575"/>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28</xdr:row>
      <xdr:rowOff>171449</xdr:rowOff>
    </xdr:to>
    <xdr:sp macro="" textlink="">
      <xdr:nvSpPr>
        <xdr:cNvPr id="30" name="正方形/長方形 29"/>
        <xdr:cNvSpPr/>
      </xdr:nvSpPr>
      <xdr:spPr>
        <a:xfrm>
          <a:off x="2419349" y="4495800"/>
          <a:ext cx="904876" cy="4762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695325</xdr:colOff>
      <xdr:row>29</xdr:row>
      <xdr:rowOff>0</xdr:rowOff>
    </xdr:to>
    <xdr:sp macro="" textlink="">
      <xdr:nvSpPr>
        <xdr:cNvPr id="32" name="正方形/長方形 31"/>
        <xdr:cNvSpPr/>
      </xdr:nvSpPr>
      <xdr:spPr>
        <a:xfrm>
          <a:off x="3333750" y="4476750"/>
          <a:ext cx="2314575" cy="4953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c:\xxxxx\yyyyy\test.java</a:t>
          </a:r>
          <a:endParaRPr kumimoji="1" lang="ja-JP" altLang="en-US" sz="1100"/>
        </a:p>
      </xdr:txBody>
    </xdr:sp>
    <xdr:clientData/>
  </xdr:twoCellAnchor>
  <xdr:twoCellAnchor>
    <xdr:from>
      <xdr:col>5</xdr:col>
      <xdr:colOff>9525</xdr:colOff>
      <xdr:row>26</xdr:row>
      <xdr:rowOff>123825</xdr:rowOff>
    </xdr:from>
    <xdr:to>
      <xdr:col>5</xdr:col>
      <xdr:colOff>590550</xdr:colOff>
      <xdr:row>27</xdr:row>
      <xdr:rowOff>161925</xdr:rowOff>
    </xdr:to>
    <xdr:sp macro="" textlink="">
      <xdr:nvSpPr>
        <xdr:cNvPr id="33" name="角丸四角形 32"/>
        <xdr:cNvSpPr/>
      </xdr:nvSpPr>
      <xdr:spPr>
        <a:xfrm>
          <a:off x="4962525" y="4581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704850</xdr:colOff>
      <xdr:row>26</xdr:row>
      <xdr:rowOff>19050</xdr:rowOff>
    </xdr:from>
    <xdr:to>
      <xdr:col>6</xdr:col>
      <xdr:colOff>628650</xdr:colOff>
      <xdr:row>29</xdr:row>
      <xdr:rowOff>9525</xdr:rowOff>
    </xdr:to>
    <xdr:sp macro="" textlink="">
      <xdr:nvSpPr>
        <xdr:cNvPr id="34" name="正方形/長方形 33"/>
        <xdr:cNvSpPr/>
      </xdr:nvSpPr>
      <xdr:spPr>
        <a:xfrm>
          <a:off x="5657850" y="4476750"/>
          <a:ext cx="914400" cy="5048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28</xdr:row>
      <xdr:rowOff>57150</xdr:rowOff>
    </xdr:from>
    <xdr:to>
      <xdr:col>2</xdr:col>
      <xdr:colOff>342900</xdr:colOff>
      <xdr:row>29</xdr:row>
      <xdr:rowOff>152400</xdr:rowOff>
    </xdr:to>
    <xdr:sp macro="" textlink="">
      <xdr:nvSpPr>
        <xdr:cNvPr id="35" name="線吹き出し 1 (枠付き) 34"/>
        <xdr:cNvSpPr/>
      </xdr:nvSpPr>
      <xdr:spPr>
        <a:xfrm>
          <a:off x="2000250" y="485775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4</xdr:col>
      <xdr:colOff>276225</xdr:colOff>
      <xdr:row>23</xdr:row>
      <xdr:rowOff>47625</xdr:rowOff>
    </xdr:from>
    <xdr:to>
      <xdr:col>4</xdr:col>
      <xdr:colOff>600075</xdr:colOff>
      <xdr:row>24</xdr:row>
      <xdr:rowOff>142875</xdr:rowOff>
    </xdr:to>
    <xdr:sp macro="" textlink="">
      <xdr:nvSpPr>
        <xdr:cNvPr id="27" name="線吹き出し 1 (枠付き) 26"/>
        <xdr:cNvSpPr/>
      </xdr:nvSpPr>
      <xdr:spPr>
        <a:xfrm>
          <a:off x="4238625" y="39909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39</xdr:row>
      <xdr:rowOff>142875</xdr:rowOff>
    </xdr:to>
    <xdr:sp macro="" textlink="">
      <xdr:nvSpPr>
        <xdr:cNvPr id="2" name="正方形/長方形 1"/>
        <xdr:cNvSpPr/>
      </xdr:nvSpPr>
      <xdr:spPr>
        <a:xfrm>
          <a:off x="1171575" y="2257424"/>
          <a:ext cx="6410325" cy="45720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28575</xdr:rowOff>
    </xdr:from>
    <xdr:to>
      <xdr:col>7</xdr:col>
      <xdr:colOff>0</xdr:colOff>
      <xdr:row>38</xdr:row>
      <xdr:rowOff>28575</xdr:rowOff>
    </xdr:to>
    <xdr:sp macro="" textlink="">
      <xdr:nvSpPr>
        <xdr:cNvPr id="7" name="正方形/長方形 6"/>
        <xdr:cNvSpPr/>
      </xdr:nvSpPr>
      <xdr:spPr>
        <a:xfrm>
          <a:off x="2114550" y="2771775"/>
          <a:ext cx="4819650" cy="3771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35</xdr:row>
      <xdr:rowOff>9525</xdr:rowOff>
    </xdr:from>
    <xdr:to>
      <xdr:col>6</xdr:col>
      <xdr:colOff>542925</xdr:colOff>
      <xdr:row>36</xdr:row>
      <xdr:rowOff>47625</xdr:rowOff>
    </xdr:to>
    <xdr:sp macro="" textlink="">
      <xdr:nvSpPr>
        <xdr:cNvPr id="19" name="角丸四角形 18"/>
        <xdr:cNvSpPr/>
      </xdr:nvSpPr>
      <xdr:spPr>
        <a:xfrm>
          <a:off x="5905500" y="6010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36</xdr:row>
      <xdr:rowOff>0</xdr:rowOff>
    </xdr:from>
    <xdr:to>
      <xdr:col>5</xdr:col>
      <xdr:colOff>704850</xdr:colOff>
      <xdr:row>37</xdr:row>
      <xdr:rowOff>95250</xdr:rowOff>
    </xdr:to>
    <xdr:sp macro="" textlink="">
      <xdr:nvSpPr>
        <xdr:cNvPr id="50" name="線吹き出し 1 (枠付き) 49"/>
        <xdr:cNvSpPr/>
      </xdr:nvSpPr>
      <xdr:spPr>
        <a:xfrm>
          <a:off x="5334000" y="617220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6</xdr:col>
      <xdr:colOff>822960</xdr:colOff>
      <xdr:row>21</xdr:row>
      <xdr:rowOff>22861</xdr:rowOff>
    </xdr:to>
    <xdr:sp macro="" textlink="">
      <xdr:nvSpPr>
        <xdr:cNvPr id="37" name="正方形/長方形 36"/>
        <xdr:cNvSpPr/>
      </xdr:nvSpPr>
      <xdr:spPr>
        <a:xfrm>
          <a:off x="2708910" y="3274695"/>
          <a:ext cx="346329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学科１　　　学科２　　　　学科３</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697230</xdr:colOff>
      <xdr:row>24</xdr:row>
      <xdr:rowOff>127635</xdr:rowOff>
    </xdr:from>
    <xdr:to>
      <xdr:col>6</xdr:col>
      <xdr:colOff>655320</xdr:colOff>
      <xdr:row>26</xdr:row>
      <xdr:rowOff>60961</xdr:rowOff>
    </xdr:to>
    <xdr:sp macro="" textlink="">
      <xdr:nvSpPr>
        <xdr:cNvPr id="44" name="正方形/長方形 43"/>
        <xdr:cNvSpPr/>
      </xdr:nvSpPr>
      <xdr:spPr>
        <a:xfrm>
          <a:off x="5154930" y="415099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5</xdr:col>
      <xdr:colOff>683894</xdr:colOff>
      <xdr:row>26</xdr:row>
      <xdr:rowOff>72389</xdr:rowOff>
    </xdr:from>
    <xdr:to>
      <xdr:col>6</xdr:col>
      <xdr:colOff>640080</xdr:colOff>
      <xdr:row>27</xdr:row>
      <xdr:rowOff>139064</xdr:rowOff>
    </xdr:to>
    <xdr:sp macro="" textlink="">
      <xdr:nvSpPr>
        <xdr:cNvPr id="46" name="正方形/長方形 45"/>
        <xdr:cNvSpPr/>
      </xdr:nvSpPr>
      <xdr:spPr>
        <a:xfrm>
          <a:off x="5141594" y="443102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83820</xdr:colOff>
      <xdr:row>19</xdr:row>
      <xdr:rowOff>137161</xdr:rowOff>
    </xdr:from>
    <xdr:to>
      <xdr:col>3</xdr:col>
      <xdr:colOff>228600</xdr:colOff>
      <xdr:row>20</xdr:row>
      <xdr:rowOff>144781</xdr:rowOff>
    </xdr:to>
    <xdr:sp macro="" textlink="">
      <xdr:nvSpPr>
        <xdr:cNvPr id="51" name="正方形/長方形 50"/>
        <xdr:cNvSpPr/>
      </xdr:nvSpPr>
      <xdr:spPr>
        <a:xfrm>
          <a:off x="275844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800100</xdr:colOff>
      <xdr:row>19</xdr:row>
      <xdr:rowOff>137161</xdr:rowOff>
    </xdr:from>
    <xdr:to>
      <xdr:col>4</xdr:col>
      <xdr:colOff>53340</xdr:colOff>
      <xdr:row>20</xdr:row>
      <xdr:rowOff>144781</xdr:rowOff>
    </xdr:to>
    <xdr:sp macro="" textlink="">
      <xdr:nvSpPr>
        <xdr:cNvPr id="52" name="正方形/長方形 51"/>
        <xdr:cNvSpPr/>
      </xdr:nvSpPr>
      <xdr:spPr>
        <a:xfrm>
          <a:off x="347472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586740</xdr:colOff>
      <xdr:row>19</xdr:row>
      <xdr:rowOff>137161</xdr:rowOff>
    </xdr:from>
    <xdr:to>
      <xdr:col>4</xdr:col>
      <xdr:colOff>731520</xdr:colOff>
      <xdr:row>20</xdr:row>
      <xdr:rowOff>144781</xdr:rowOff>
    </xdr:to>
    <xdr:sp macro="" textlink="">
      <xdr:nvSpPr>
        <xdr:cNvPr id="53" name="正方形/長方形 52"/>
        <xdr:cNvSpPr/>
      </xdr:nvSpPr>
      <xdr:spPr>
        <a:xfrm>
          <a:off x="415290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xdr:col>
      <xdr:colOff>647699</xdr:colOff>
      <xdr:row>16</xdr:row>
      <xdr:rowOff>76199</xdr:rowOff>
    </xdr:from>
    <xdr:to>
      <xdr:col>5</xdr:col>
      <xdr:colOff>76200</xdr:colOff>
      <xdr:row>17</xdr:row>
      <xdr:rowOff>142874</xdr:rowOff>
    </xdr:to>
    <xdr:sp macro="" textlink="">
      <xdr:nvSpPr>
        <xdr:cNvPr id="34" name="正方形/長方形 33"/>
        <xdr:cNvSpPr/>
      </xdr:nvSpPr>
      <xdr:spPr>
        <a:xfrm>
          <a:off x="3619499" y="28193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742951</xdr:colOff>
      <xdr:row>16</xdr:row>
      <xdr:rowOff>85725</xdr:rowOff>
    </xdr:from>
    <xdr:to>
      <xdr:col>5</xdr:col>
      <xdr:colOff>76201</xdr:colOff>
      <xdr:row>17</xdr:row>
      <xdr:rowOff>152399</xdr:rowOff>
    </xdr:to>
    <xdr:sp macro="" textlink="">
      <xdr:nvSpPr>
        <xdr:cNvPr id="35" name="正方形/長方形 34"/>
        <xdr:cNvSpPr/>
      </xdr:nvSpPr>
      <xdr:spPr>
        <a:xfrm>
          <a:off x="4705351" y="2828925"/>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3</xdr:col>
      <xdr:colOff>171450</xdr:colOff>
      <xdr:row>16</xdr:row>
      <xdr:rowOff>57150</xdr:rowOff>
    </xdr:from>
    <xdr:ext cx="466794" cy="275717"/>
    <xdr:sp macro="" textlink="">
      <xdr:nvSpPr>
        <xdr:cNvPr id="40" name="テキスト ボックス 39"/>
        <xdr:cNvSpPr txBox="1"/>
      </xdr:nvSpPr>
      <xdr:spPr>
        <a:xfrm>
          <a:off x="3143250" y="28003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3</xdr:col>
      <xdr:colOff>276225</xdr:colOff>
      <xdr:row>13</xdr:row>
      <xdr:rowOff>161925</xdr:rowOff>
    </xdr:from>
    <xdr:to>
      <xdr:col>3</xdr:col>
      <xdr:colOff>600075</xdr:colOff>
      <xdr:row>15</xdr:row>
      <xdr:rowOff>85725</xdr:rowOff>
    </xdr:to>
    <xdr:sp macro="" textlink="">
      <xdr:nvSpPr>
        <xdr:cNvPr id="29" name="線吹き出し 1 (枠付き) 28"/>
        <xdr:cNvSpPr/>
      </xdr:nvSpPr>
      <xdr:spPr>
        <a:xfrm>
          <a:off x="3248025" y="2390775"/>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838200</xdr:colOff>
      <xdr:row>16</xdr:row>
      <xdr:rowOff>104775</xdr:rowOff>
    </xdr:from>
    <xdr:to>
      <xdr:col>3</xdr:col>
      <xdr:colOff>171450</xdr:colOff>
      <xdr:row>18</xdr:row>
      <xdr:rowOff>28575</xdr:rowOff>
    </xdr:to>
    <xdr:sp macro="" textlink="">
      <xdr:nvSpPr>
        <xdr:cNvPr id="22" name="線吹き出し 1 (枠付き) 21"/>
        <xdr:cNvSpPr/>
      </xdr:nvSpPr>
      <xdr:spPr>
        <a:xfrm>
          <a:off x="2819400" y="2847975"/>
          <a:ext cx="323850" cy="266700"/>
        </a:xfrm>
        <a:prstGeom prst="borderCallout1">
          <a:avLst>
            <a:gd name="adj1" fmla="val 104464"/>
            <a:gd name="adj2" fmla="val 38726"/>
            <a:gd name="adj3" fmla="val 155357"/>
            <a:gd name="adj4" fmla="val 26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18</xdr:row>
      <xdr:rowOff>9525</xdr:rowOff>
    </xdr:from>
    <xdr:to>
      <xdr:col>3</xdr:col>
      <xdr:colOff>133351</xdr:colOff>
      <xdr:row>19</xdr:row>
      <xdr:rowOff>133351</xdr:rowOff>
    </xdr:to>
    <xdr:sp macro="" textlink="">
      <xdr:nvSpPr>
        <xdr:cNvPr id="8" name="正方形/長方形 7"/>
        <xdr:cNvSpPr/>
      </xdr:nvSpPr>
      <xdr:spPr>
        <a:xfrm>
          <a:off x="2428875" y="3095625"/>
          <a:ext cx="676276"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133350</xdr:colOff>
      <xdr:row>18</xdr:row>
      <xdr:rowOff>9525</xdr:rowOff>
    </xdr:from>
    <xdr:to>
      <xdr:col>6</xdr:col>
      <xdr:colOff>590550</xdr:colOff>
      <xdr:row>19</xdr:row>
      <xdr:rowOff>133351</xdr:rowOff>
    </xdr:to>
    <xdr:sp macro="" textlink="">
      <xdr:nvSpPr>
        <xdr:cNvPr id="23" name="正方形/長方形 22"/>
        <xdr:cNvSpPr/>
      </xdr:nvSpPr>
      <xdr:spPr>
        <a:xfrm>
          <a:off x="3105150" y="3095625"/>
          <a:ext cx="34290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19</xdr:row>
      <xdr:rowOff>142874</xdr:rowOff>
    </xdr:from>
    <xdr:to>
      <xdr:col>3</xdr:col>
      <xdr:colOff>133351</xdr:colOff>
      <xdr:row>24</xdr:row>
      <xdr:rowOff>57149</xdr:rowOff>
    </xdr:to>
    <xdr:sp macro="" textlink="">
      <xdr:nvSpPr>
        <xdr:cNvPr id="24" name="正方形/長方形 23"/>
        <xdr:cNvSpPr/>
      </xdr:nvSpPr>
      <xdr:spPr>
        <a:xfrm>
          <a:off x="2428875" y="3400424"/>
          <a:ext cx="676276" cy="7715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133350</xdr:colOff>
      <xdr:row>19</xdr:row>
      <xdr:rowOff>142874</xdr:rowOff>
    </xdr:from>
    <xdr:to>
      <xdr:col>6</xdr:col>
      <xdr:colOff>590550</xdr:colOff>
      <xdr:row>24</xdr:row>
      <xdr:rowOff>57149</xdr:rowOff>
    </xdr:to>
    <xdr:sp macro="" textlink="">
      <xdr:nvSpPr>
        <xdr:cNvPr id="25" name="正方形/長方形 24"/>
        <xdr:cNvSpPr/>
      </xdr:nvSpPr>
      <xdr:spPr>
        <a:xfrm>
          <a:off x="3105150" y="3400424"/>
          <a:ext cx="3429000" cy="7715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76</xdr:row>
      <xdr:rowOff>38100</xdr:rowOff>
    </xdr:from>
    <xdr:to>
      <xdr:col>1</xdr:col>
      <xdr:colOff>971550</xdr:colOff>
      <xdr:row>80</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76</xdr:row>
      <xdr:rowOff>133350</xdr:rowOff>
    </xdr:from>
    <xdr:to>
      <xdr:col>0</xdr:col>
      <xdr:colOff>733425</xdr:colOff>
      <xdr:row>78</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78</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78</xdr:row>
      <xdr:rowOff>38100</xdr:rowOff>
    </xdr:from>
    <xdr:to>
      <xdr:col>2</xdr:col>
      <xdr:colOff>714375</xdr:colOff>
      <xdr:row>79</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77</xdr:row>
      <xdr:rowOff>9525</xdr:rowOff>
    </xdr:from>
    <xdr:to>
      <xdr:col>3</xdr:col>
      <xdr:colOff>447675</xdr:colOff>
      <xdr:row>80</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80</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76</xdr:row>
      <xdr:rowOff>47625</xdr:rowOff>
    </xdr:from>
    <xdr:to>
      <xdr:col>7</xdr:col>
      <xdr:colOff>133350</xdr:colOff>
      <xdr:row>80</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76</xdr:row>
      <xdr:rowOff>133350</xdr:rowOff>
    </xdr:from>
    <xdr:to>
      <xdr:col>7</xdr:col>
      <xdr:colOff>828675</xdr:colOff>
      <xdr:row>78</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78</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78</xdr:row>
      <xdr:rowOff>9525</xdr:rowOff>
    </xdr:from>
    <xdr:to>
      <xdr:col>6</xdr:col>
      <xdr:colOff>457200</xdr:colOff>
      <xdr:row>79</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77</xdr:row>
      <xdr:rowOff>19050</xdr:rowOff>
    </xdr:from>
    <xdr:to>
      <xdr:col>5</xdr:col>
      <xdr:colOff>581025</xdr:colOff>
      <xdr:row>80</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80</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77</xdr:row>
      <xdr:rowOff>28575</xdr:rowOff>
    </xdr:from>
    <xdr:to>
      <xdr:col>4</xdr:col>
      <xdr:colOff>619125</xdr:colOff>
      <xdr:row>80</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78</xdr:row>
      <xdr:rowOff>19050</xdr:rowOff>
    </xdr:from>
    <xdr:to>
      <xdr:col>5</xdr:col>
      <xdr:colOff>28575</xdr:colOff>
      <xdr:row>79</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70</xdr:row>
      <xdr:rowOff>133349</xdr:rowOff>
    </xdr:from>
    <xdr:to>
      <xdr:col>6</xdr:col>
      <xdr:colOff>828675</xdr:colOff>
      <xdr:row>75</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80</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78</xdr:row>
      <xdr:rowOff>9525</xdr:rowOff>
    </xdr:from>
    <xdr:to>
      <xdr:col>4</xdr:col>
      <xdr:colOff>85725</xdr:colOff>
      <xdr:row>79</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82</xdr:row>
      <xdr:rowOff>161924</xdr:rowOff>
    </xdr:from>
    <xdr:to>
      <xdr:col>4</xdr:col>
      <xdr:colOff>390525</xdr:colOff>
      <xdr:row>87</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72</xdr:row>
      <xdr:rowOff>133350</xdr:rowOff>
    </xdr:from>
    <xdr:to>
      <xdr:col>3</xdr:col>
      <xdr:colOff>733425</xdr:colOff>
      <xdr:row>76</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81</xdr:row>
      <xdr:rowOff>123825</xdr:rowOff>
    </xdr:from>
    <xdr:to>
      <xdr:col>8</xdr:col>
      <xdr:colOff>285750</xdr:colOff>
      <xdr:row>85</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34"/>
  <sheetViews>
    <sheetView workbookViewId="0">
      <selection activeCell="D13" sqref="D13"/>
    </sheetView>
  </sheetViews>
  <sheetFormatPr defaultRowHeight="13.2" x14ac:dyDescent="0.2"/>
  <cols>
    <col min="3" max="3" width="24.88671875" customWidth="1"/>
    <col min="7" max="7" width="17.88671875" bestFit="1" customWidth="1"/>
    <col min="8" max="8" width="4.6640625" customWidth="1"/>
  </cols>
  <sheetData>
    <row r="2" spans="1:10" x14ac:dyDescent="0.2">
      <c r="A2" s="69" t="s">
        <v>212</v>
      </c>
      <c r="B2" s="70"/>
      <c r="C2" s="66" t="s">
        <v>182</v>
      </c>
      <c r="D2" s="66" t="s">
        <v>183</v>
      </c>
      <c r="E2" s="66"/>
      <c r="F2" s="66"/>
      <c r="G2" s="66" t="s">
        <v>271</v>
      </c>
      <c r="H2" s="66" t="s">
        <v>272</v>
      </c>
      <c r="I2" s="66" t="s">
        <v>272</v>
      </c>
    </row>
    <row r="3" spans="1:10" x14ac:dyDescent="0.2">
      <c r="A3" s="42" t="s">
        <v>269</v>
      </c>
      <c r="B3" s="52" t="s">
        <v>270</v>
      </c>
      <c r="C3" s="66"/>
      <c r="D3" s="51" t="s">
        <v>124</v>
      </c>
      <c r="E3" s="51" t="s">
        <v>184</v>
      </c>
      <c r="F3" s="51" t="s">
        <v>126</v>
      </c>
      <c r="G3" s="66"/>
      <c r="H3" s="66"/>
      <c r="I3" s="66"/>
    </row>
    <row r="4" spans="1:10" x14ac:dyDescent="0.2">
      <c r="A4" s="71">
        <v>0</v>
      </c>
      <c r="B4" s="53">
        <v>1</v>
      </c>
      <c r="C4" s="55" t="s">
        <v>185</v>
      </c>
      <c r="D4" s="27" t="s">
        <v>211</v>
      </c>
      <c r="E4" s="27" t="s">
        <v>211</v>
      </c>
      <c r="F4" s="27" t="s">
        <v>211</v>
      </c>
      <c r="G4" s="2" t="str">
        <f>"display"&amp;TEXT($A$4,"000")&amp;TEXT(B4,"00")</f>
        <v>display00001</v>
      </c>
      <c r="H4" s="2" t="str">
        <f>IF(D4="○","0,","")&amp;IF(E4="○","1,","")&amp;IF(F4="○","2","")</f>
        <v>0,1,2</v>
      </c>
      <c r="I4" s="2" t="str">
        <f>IF(RIGHT(H4,1)=",",LEFT(H4,LEN(H4)-1),H4)</f>
        <v>0,1,2</v>
      </c>
      <c r="J4" t="str">
        <f>G4&amp;"="&amp;I4</f>
        <v>display00001=0,1,2</v>
      </c>
    </row>
    <row r="5" spans="1:10" x14ac:dyDescent="0.2">
      <c r="A5" s="72"/>
      <c r="B5" s="53">
        <v>2</v>
      </c>
      <c r="C5" s="2" t="s">
        <v>186</v>
      </c>
      <c r="D5" s="27" t="s">
        <v>211</v>
      </c>
      <c r="E5" s="27"/>
      <c r="F5" s="27" t="s">
        <v>211</v>
      </c>
      <c r="G5" s="2" t="str">
        <f t="shared" ref="G5:G7" si="0">"display"&amp;TEXT($A$4,"000")&amp;TEXT(B5,"00")</f>
        <v>display00002</v>
      </c>
      <c r="H5" s="2" t="str">
        <f xml:space="preserve"> IF(D5="○","0,","")&amp;IF(E5="○","1,","")&amp;IF(F5="○","2","")</f>
        <v>0,2</v>
      </c>
      <c r="I5" s="2" t="str">
        <f t="shared" ref="I5:I30" si="1">IF(RIGHT(H5,1)=",",LEFT(H5,LEN(H5)-1),H5)</f>
        <v>0,2</v>
      </c>
      <c r="J5" t="str">
        <f t="shared" ref="J5:J30" si="2">G5&amp;"="&amp;I5</f>
        <v>display00002=0,2</v>
      </c>
    </row>
    <row r="6" spans="1:10" x14ac:dyDescent="0.2">
      <c r="A6" s="72"/>
      <c r="B6" s="53">
        <v>3</v>
      </c>
      <c r="C6" s="2" t="s">
        <v>202</v>
      </c>
      <c r="D6" s="27"/>
      <c r="E6" s="27" t="s">
        <v>211</v>
      </c>
      <c r="F6" s="27" t="s">
        <v>211</v>
      </c>
      <c r="G6" s="2" t="str">
        <f t="shared" si="0"/>
        <v>display00003</v>
      </c>
      <c r="H6" s="2" t="str">
        <f t="shared" ref="H6:H30" si="3">IF(D6="○","0,","")&amp;IF(E6="○","1,","")&amp;IF(F6="○","2","")</f>
        <v>1,2</v>
      </c>
      <c r="I6" s="2" t="str">
        <f t="shared" si="1"/>
        <v>1,2</v>
      </c>
      <c r="J6" t="str">
        <f t="shared" si="2"/>
        <v>display00003=1,2</v>
      </c>
    </row>
    <row r="7" spans="1:10" x14ac:dyDescent="0.2">
      <c r="A7" s="73"/>
      <c r="B7" s="53">
        <v>4</v>
      </c>
      <c r="C7" s="2" t="s">
        <v>203</v>
      </c>
      <c r="D7" s="27"/>
      <c r="E7" s="27"/>
      <c r="F7" s="27" t="s">
        <v>211</v>
      </c>
      <c r="G7" s="2" t="str">
        <f t="shared" si="0"/>
        <v>display00004</v>
      </c>
      <c r="H7" s="2" t="str">
        <f t="shared" si="3"/>
        <v>2</v>
      </c>
      <c r="I7" s="2" t="str">
        <f t="shared" si="1"/>
        <v>2</v>
      </c>
      <c r="J7" t="str">
        <f t="shared" si="2"/>
        <v>display00004=2</v>
      </c>
    </row>
    <row r="8" spans="1:10" x14ac:dyDescent="0.2">
      <c r="A8" s="67">
        <v>1</v>
      </c>
      <c r="B8" s="53">
        <v>1</v>
      </c>
      <c r="C8" s="56" t="s">
        <v>187</v>
      </c>
      <c r="D8" s="27" t="s">
        <v>211</v>
      </c>
      <c r="E8" s="27"/>
      <c r="F8" s="27" t="s">
        <v>211</v>
      </c>
      <c r="G8" s="2" t="str">
        <f>"display"&amp;TEXT($A$8,"000")&amp;TEXT(B8,"00")</f>
        <v>display00101</v>
      </c>
      <c r="H8" s="2" t="str">
        <f t="shared" si="3"/>
        <v>0,2</v>
      </c>
      <c r="I8" s="2" t="str">
        <f t="shared" si="1"/>
        <v>0,2</v>
      </c>
      <c r="J8" t="str">
        <f t="shared" si="2"/>
        <v>display00101=0,2</v>
      </c>
    </row>
    <row r="9" spans="1:10" x14ac:dyDescent="0.2">
      <c r="A9" s="68"/>
      <c r="B9" s="53">
        <v>2</v>
      </c>
      <c r="C9" s="56" t="s">
        <v>188</v>
      </c>
      <c r="D9" s="27" t="s">
        <v>211</v>
      </c>
      <c r="E9" s="27"/>
      <c r="F9" s="27" t="s">
        <v>211</v>
      </c>
      <c r="G9" s="2" t="str">
        <f>"display"&amp;TEXT($A$8,"000")&amp;TEXT(B9,"00")</f>
        <v>display00102</v>
      </c>
      <c r="H9" s="2" t="str">
        <f t="shared" si="3"/>
        <v>0,2</v>
      </c>
      <c r="I9" s="2" t="str">
        <f t="shared" si="1"/>
        <v>0,2</v>
      </c>
      <c r="J9" t="str">
        <f t="shared" si="2"/>
        <v>display00102=0,2</v>
      </c>
    </row>
    <row r="10" spans="1:10" x14ac:dyDescent="0.2">
      <c r="A10" s="63">
        <v>2</v>
      </c>
      <c r="B10" s="53">
        <v>1</v>
      </c>
      <c r="C10" s="56" t="s">
        <v>201</v>
      </c>
      <c r="D10" s="27" t="s">
        <v>211</v>
      </c>
      <c r="E10" s="27" t="s">
        <v>211</v>
      </c>
      <c r="F10" s="27" t="s">
        <v>211</v>
      </c>
      <c r="G10" s="2" t="str">
        <f>"display"&amp;TEXT($A$10,"000")&amp;TEXT(B10,"00")</f>
        <v>display00201</v>
      </c>
      <c r="H10" s="2" t="str">
        <f t="shared" si="3"/>
        <v>0,1,2</v>
      </c>
      <c r="I10" s="2" t="str">
        <f t="shared" si="1"/>
        <v>0,1,2</v>
      </c>
      <c r="J10" t="str">
        <f t="shared" si="2"/>
        <v>display00201=0,1,2</v>
      </c>
    </row>
    <row r="11" spans="1:10" x14ac:dyDescent="0.2">
      <c r="A11" s="65"/>
      <c r="B11" s="53">
        <v>2</v>
      </c>
      <c r="C11" s="56" t="s">
        <v>189</v>
      </c>
      <c r="D11" s="27" t="s">
        <v>211</v>
      </c>
      <c r="E11" s="27" t="s">
        <v>211</v>
      </c>
      <c r="F11" s="27" t="s">
        <v>211</v>
      </c>
      <c r="G11" s="2" t="str">
        <f>"display"&amp;TEXT($A$10,"000")&amp;TEXT(B11,"00")</f>
        <v>display00202</v>
      </c>
      <c r="H11" s="2" t="str">
        <f t="shared" si="3"/>
        <v>0,1,2</v>
      </c>
      <c r="I11" s="2" t="str">
        <f t="shared" si="1"/>
        <v>0,1,2</v>
      </c>
      <c r="J11" t="str">
        <f t="shared" si="2"/>
        <v>display00202=0,1,2</v>
      </c>
    </row>
    <row r="12" spans="1:10" x14ac:dyDescent="0.2">
      <c r="A12" s="63">
        <v>3</v>
      </c>
      <c r="B12" s="53">
        <v>1</v>
      </c>
      <c r="C12" s="56" t="s">
        <v>190</v>
      </c>
      <c r="D12" s="27" t="s">
        <v>211</v>
      </c>
      <c r="E12" s="27" t="s">
        <v>211</v>
      </c>
      <c r="F12" s="27" t="s">
        <v>211</v>
      </c>
      <c r="G12" s="2" t="str">
        <f>"display"&amp;TEXT($A$12,"000")&amp;TEXT(B12,"00")</f>
        <v>display00301</v>
      </c>
      <c r="H12" s="2" t="str">
        <f t="shared" si="3"/>
        <v>0,1,2</v>
      </c>
      <c r="I12" s="2" t="str">
        <f t="shared" si="1"/>
        <v>0,1,2</v>
      </c>
      <c r="J12" t="str">
        <f t="shared" si="2"/>
        <v>display00301=0,1,2</v>
      </c>
    </row>
    <row r="13" spans="1:10" x14ac:dyDescent="0.2">
      <c r="A13" s="65"/>
      <c r="B13" s="53">
        <v>2</v>
      </c>
      <c r="C13" s="56" t="s">
        <v>193</v>
      </c>
      <c r="D13" s="27" t="s">
        <v>211</v>
      </c>
      <c r="E13" s="27" t="s">
        <v>211</v>
      </c>
      <c r="F13" s="27" t="s">
        <v>211</v>
      </c>
      <c r="G13" s="2" t="str">
        <f>"display"&amp;TEXT($A$12,"000")&amp;TEXT(B13,"00")</f>
        <v>display00302</v>
      </c>
      <c r="H13" s="2" t="str">
        <f t="shared" si="3"/>
        <v>0,1,2</v>
      </c>
      <c r="I13" s="2" t="str">
        <f t="shared" si="1"/>
        <v>0,1,2</v>
      </c>
      <c r="J13" t="str">
        <f t="shared" si="2"/>
        <v>display00302=0,1,2</v>
      </c>
    </row>
    <row r="14" spans="1:10" x14ac:dyDescent="0.2">
      <c r="A14" s="67">
        <v>4</v>
      </c>
      <c r="B14" s="53">
        <v>1</v>
      </c>
      <c r="C14" s="56" t="s">
        <v>191</v>
      </c>
      <c r="D14" s="27" t="s">
        <v>211</v>
      </c>
      <c r="E14" s="27" t="s">
        <v>211</v>
      </c>
      <c r="F14" s="27" t="s">
        <v>211</v>
      </c>
      <c r="G14" s="2" t="str">
        <f>"display"&amp;TEXT($A$14,"000")&amp;TEXT(B14,"00")</f>
        <v>display00401</v>
      </c>
      <c r="H14" s="2" t="str">
        <f t="shared" si="3"/>
        <v>0,1,2</v>
      </c>
      <c r="I14" s="2" t="str">
        <f t="shared" si="1"/>
        <v>0,1,2</v>
      </c>
      <c r="J14" t="str">
        <f t="shared" si="2"/>
        <v>display00401=0,1,2</v>
      </c>
    </row>
    <row r="15" spans="1:10" x14ac:dyDescent="0.2">
      <c r="A15" s="68"/>
      <c r="B15" s="53">
        <v>2</v>
      </c>
      <c r="C15" s="56" t="s">
        <v>192</v>
      </c>
      <c r="D15" s="27" t="s">
        <v>211</v>
      </c>
      <c r="E15" s="27" t="s">
        <v>211</v>
      </c>
      <c r="F15" s="27" t="s">
        <v>211</v>
      </c>
      <c r="G15" s="2" t="str">
        <f>"display"&amp;TEXT($A$14,"000")&amp;TEXT(B15,"00")</f>
        <v>display00402</v>
      </c>
      <c r="H15" s="2" t="str">
        <f t="shared" si="3"/>
        <v>0,1,2</v>
      </c>
      <c r="I15" s="2" t="str">
        <f t="shared" si="1"/>
        <v>0,1,2</v>
      </c>
      <c r="J15" t="str">
        <f t="shared" si="2"/>
        <v>display00402=0,1,2</v>
      </c>
    </row>
    <row r="16" spans="1:10" x14ac:dyDescent="0.2">
      <c r="A16" s="63">
        <v>5</v>
      </c>
      <c r="B16" s="53">
        <v>1</v>
      </c>
      <c r="C16" s="56" t="s">
        <v>194</v>
      </c>
      <c r="D16" s="27"/>
      <c r="E16" s="27" t="s">
        <v>211</v>
      </c>
      <c r="F16" s="27" t="s">
        <v>211</v>
      </c>
      <c r="G16" s="2" t="str">
        <f>"display"&amp;TEXT($A$16,"000")&amp;TEXT(B16,"00")</f>
        <v>display00501</v>
      </c>
      <c r="H16" s="2" t="str">
        <f t="shared" si="3"/>
        <v>1,2</v>
      </c>
      <c r="I16" s="2" t="str">
        <f t="shared" si="1"/>
        <v>1,2</v>
      </c>
      <c r="J16" t="str">
        <f t="shared" si="2"/>
        <v>display00501=1,2</v>
      </c>
    </row>
    <row r="17" spans="1:10" x14ac:dyDescent="0.2">
      <c r="A17" s="64"/>
      <c r="B17" s="53">
        <v>2</v>
      </c>
      <c r="C17" s="56" t="s">
        <v>195</v>
      </c>
      <c r="D17" s="27"/>
      <c r="E17" s="27" t="s">
        <v>211</v>
      </c>
      <c r="F17" s="27" t="s">
        <v>211</v>
      </c>
      <c r="G17" s="2" t="str">
        <f t="shared" ref="G17:G18" si="4">"display"&amp;TEXT($A$16,"000")&amp;TEXT(B17,"00")</f>
        <v>display00502</v>
      </c>
      <c r="H17" s="2" t="str">
        <f t="shared" si="3"/>
        <v>1,2</v>
      </c>
      <c r="I17" s="2" t="str">
        <f>IF(RIGHT(H17,1)=",",LEFT(H17,LEN(H17)-1),H17)</f>
        <v>1,2</v>
      </c>
      <c r="J17" t="str">
        <f t="shared" si="2"/>
        <v>display00502=1,2</v>
      </c>
    </row>
    <row r="18" spans="1:10" x14ac:dyDescent="0.2">
      <c r="A18" s="65"/>
      <c r="B18" s="53">
        <v>3</v>
      </c>
      <c r="C18" s="56" t="s">
        <v>196</v>
      </c>
      <c r="D18" s="27"/>
      <c r="E18" s="27" t="s">
        <v>211</v>
      </c>
      <c r="F18" s="27" t="s">
        <v>211</v>
      </c>
      <c r="G18" s="2" t="str">
        <f t="shared" si="4"/>
        <v>display00503</v>
      </c>
      <c r="H18" s="2" t="str">
        <f t="shared" si="3"/>
        <v>1,2</v>
      </c>
      <c r="I18" s="2" t="str">
        <f t="shared" si="1"/>
        <v>1,2</v>
      </c>
      <c r="J18" t="str">
        <f t="shared" si="2"/>
        <v>display00503=1,2</v>
      </c>
    </row>
    <row r="19" spans="1:10" x14ac:dyDescent="0.2">
      <c r="A19" s="63">
        <v>6</v>
      </c>
      <c r="B19" s="53">
        <v>1</v>
      </c>
      <c r="C19" s="56" t="s">
        <v>197</v>
      </c>
      <c r="D19" s="27"/>
      <c r="E19" s="27" t="s">
        <v>211</v>
      </c>
      <c r="F19" s="27" t="s">
        <v>211</v>
      </c>
      <c r="G19" s="2" t="str">
        <f>"display"&amp;TEXT($A$19,"000")&amp;TEXT(B19,"00")</f>
        <v>display00601</v>
      </c>
      <c r="H19" s="2" t="str">
        <f t="shared" si="3"/>
        <v>1,2</v>
      </c>
      <c r="I19" s="2" t="str">
        <f t="shared" si="1"/>
        <v>1,2</v>
      </c>
      <c r="J19" t="str">
        <f t="shared" si="2"/>
        <v>display00601=1,2</v>
      </c>
    </row>
    <row r="20" spans="1:10" x14ac:dyDescent="0.2">
      <c r="A20" s="64"/>
      <c r="B20" s="53">
        <v>2</v>
      </c>
      <c r="C20" s="56" t="s">
        <v>198</v>
      </c>
      <c r="D20" s="27"/>
      <c r="E20" s="27" t="s">
        <v>211</v>
      </c>
      <c r="F20" s="27" t="s">
        <v>211</v>
      </c>
      <c r="G20" s="2" t="str">
        <f>"display"&amp;TEXT($A$19,"000")&amp;TEXT(B20,"00")</f>
        <v>display00602</v>
      </c>
      <c r="H20" s="2" t="s">
        <v>337</v>
      </c>
      <c r="I20" s="2" t="str">
        <f t="shared" si="1"/>
        <v>1,2</v>
      </c>
      <c r="J20" t="str">
        <f t="shared" ref="J20" si="5">G20&amp;"="&amp;I20</f>
        <v>display00602=1,2</v>
      </c>
    </row>
    <row r="21" spans="1:10" x14ac:dyDescent="0.2">
      <c r="A21" s="64"/>
      <c r="B21" s="53">
        <v>3</v>
      </c>
      <c r="C21" s="56" t="s">
        <v>199</v>
      </c>
      <c r="D21" s="27"/>
      <c r="E21" s="27" t="s">
        <v>211</v>
      </c>
      <c r="F21" s="27" t="s">
        <v>211</v>
      </c>
      <c r="G21" s="2" t="str">
        <f t="shared" ref="G21:G22" si="6">"display"&amp;TEXT($A$19,"000")&amp;TEXT(B21,"00")</f>
        <v>display00603</v>
      </c>
      <c r="H21" s="2" t="str">
        <f t="shared" si="3"/>
        <v>1,2</v>
      </c>
      <c r="I21" s="2" t="str">
        <f t="shared" si="1"/>
        <v>1,2</v>
      </c>
      <c r="J21" t="str">
        <f t="shared" si="2"/>
        <v>display00603=1,2</v>
      </c>
    </row>
    <row r="22" spans="1:10" x14ac:dyDescent="0.2">
      <c r="A22" s="65"/>
      <c r="B22" s="53">
        <v>4</v>
      </c>
      <c r="C22" s="56" t="s">
        <v>336</v>
      </c>
      <c r="D22" s="27"/>
      <c r="E22" s="27" t="s">
        <v>211</v>
      </c>
      <c r="F22" s="27" t="s">
        <v>211</v>
      </c>
      <c r="G22" s="2" t="str">
        <f t="shared" si="6"/>
        <v>display00604</v>
      </c>
      <c r="H22" s="2" t="str">
        <f t="shared" si="3"/>
        <v>1,2</v>
      </c>
      <c r="I22" s="2" t="str">
        <f t="shared" si="1"/>
        <v>1,2</v>
      </c>
      <c r="J22" t="str">
        <f t="shared" si="2"/>
        <v>display00604=1,2</v>
      </c>
    </row>
    <row r="23" spans="1:10" x14ac:dyDescent="0.2">
      <c r="A23" s="54">
        <v>7</v>
      </c>
      <c r="B23" s="53">
        <v>1</v>
      </c>
      <c r="C23" s="2" t="s">
        <v>200</v>
      </c>
      <c r="D23" s="27"/>
      <c r="E23" s="27" t="s">
        <v>211</v>
      </c>
      <c r="F23" s="27" t="s">
        <v>211</v>
      </c>
      <c r="G23" s="2" t="str">
        <f>"display"&amp;TEXT($A$23,"000")&amp;TEXT(B23,"00")</f>
        <v>display00701</v>
      </c>
      <c r="H23" s="2" t="str">
        <f t="shared" si="3"/>
        <v>1,2</v>
      </c>
      <c r="I23" s="2" t="str">
        <f t="shared" si="1"/>
        <v>1,2</v>
      </c>
      <c r="J23" t="str">
        <f t="shared" si="2"/>
        <v>display00701=1,2</v>
      </c>
    </row>
    <row r="24" spans="1:10" x14ac:dyDescent="0.2">
      <c r="A24" s="63">
        <v>8</v>
      </c>
      <c r="B24" s="53">
        <v>1</v>
      </c>
      <c r="C24" s="56" t="s">
        <v>204</v>
      </c>
      <c r="D24" s="27"/>
      <c r="E24" s="27" t="s">
        <v>211</v>
      </c>
      <c r="F24" s="27" t="s">
        <v>211</v>
      </c>
      <c r="G24" s="2" t="str">
        <f>"display"&amp;TEXT($A$24,"000")&amp;TEXT(B24,"00")</f>
        <v>display00801</v>
      </c>
      <c r="H24" s="2" t="str">
        <f t="shared" si="3"/>
        <v>1,2</v>
      </c>
      <c r="I24" s="2" t="str">
        <f t="shared" si="1"/>
        <v>1,2</v>
      </c>
      <c r="J24" t="str">
        <f t="shared" si="2"/>
        <v>display00801=1,2</v>
      </c>
    </row>
    <row r="25" spans="1:10" x14ac:dyDescent="0.2">
      <c r="A25" s="64"/>
      <c r="B25" s="53">
        <v>2</v>
      </c>
      <c r="C25" s="56" t="s">
        <v>205</v>
      </c>
      <c r="D25" s="27"/>
      <c r="E25" s="27"/>
      <c r="F25" s="27" t="s">
        <v>211</v>
      </c>
      <c r="G25" s="2" t="str">
        <f t="shared" ref="G25:G27" si="7">"display"&amp;TEXT($A$24,"000")&amp;TEXT(B25,"00")</f>
        <v>display00802</v>
      </c>
      <c r="H25" s="2" t="str">
        <f t="shared" si="3"/>
        <v>2</v>
      </c>
      <c r="I25" s="2" t="str">
        <f t="shared" si="1"/>
        <v>2</v>
      </c>
      <c r="J25" t="str">
        <f t="shared" si="2"/>
        <v>display00802=2</v>
      </c>
    </row>
    <row r="26" spans="1:10" x14ac:dyDescent="0.2">
      <c r="A26" s="64"/>
      <c r="B26" s="53">
        <v>3</v>
      </c>
      <c r="C26" s="56" t="s">
        <v>206</v>
      </c>
      <c r="D26" s="27"/>
      <c r="E26" s="27"/>
      <c r="F26" s="27" t="s">
        <v>211</v>
      </c>
      <c r="G26" s="2" t="str">
        <f t="shared" si="7"/>
        <v>display00803</v>
      </c>
      <c r="H26" s="2" t="str">
        <f t="shared" si="3"/>
        <v>2</v>
      </c>
      <c r="I26" s="2" t="str">
        <f t="shared" si="1"/>
        <v>2</v>
      </c>
      <c r="J26" t="str">
        <f t="shared" si="2"/>
        <v>display00803=2</v>
      </c>
    </row>
    <row r="27" spans="1:10" x14ac:dyDescent="0.2">
      <c r="A27" s="65"/>
      <c r="B27" s="53">
        <v>4</v>
      </c>
      <c r="C27" s="56" t="s">
        <v>207</v>
      </c>
      <c r="D27" s="27"/>
      <c r="E27" s="27"/>
      <c r="F27" s="27" t="s">
        <v>211</v>
      </c>
      <c r="G27" s="2" t="str">
        <f t="shared" si="7"/>
        <v>display00804</v>
      </c>
      <c r="H27" s="2" t="str">
        <f t="shared" si="3"/>
        <v>2</v>
      </c>
      <c r="I27" s="2" t="str">
        <f t="shared" si="1"/>
        <v>2</v>
      </c>
      <c r="J27" t="str">
        <f t="shared" si="2"/>
        <v>display00804=2</v>
      </c>
    </row>
    <row r="28" spans="1:10" x14ac:dyDescent="0.2">
      <c r="A28" s="63">
        <v>9</v>
      </c>
      <c r="B28" s="53">
        <v>1</v>
      </c>
      <c r="C28" s="2" t="s">
        <v>208</v>
      </c>
      <c r="D28" s="27"/>
      <c r="E28" s="27" t="s">
        <v>211</v>
      </c>
      <c r="F28" s="27" t="s">
        <v>211</v>
      </c>
      <c r="G28" s="2" t="str">
        <f>"display"&amp;TEXT($A$28,"000")&amp;TEXT(B28,"00")</f>
        <v>display00901</v>
      </c>
      <c r="H28" s="2" t="str">
        <f t="shared" si="3"/>
        <v>1,2</v>
      </c>
      <c r="I28" s="2" t="str">
        <f t="shared" si="1"/>
        <v>1,2</v>
      </c>
      <c r="J28" t="str">
        <f t="shared" si="2"/>
        <v>display00901=1,2</v>
      </c>
    </row>
    <row r="29" spans="1:10" x14ac:dyDescent="0.2">
      <c r="A29" s="64"/>
      <c r="B29" s="53">
        <v>2</v>
      </c>
      <c r="C29" s="2" t="s">
        <v>210</v>
      </c>
      <c r="D29" s="27"/>
      <c r="E29" s="27" t="s">
        <v>211</v>
      </c>
      <c r="F29" s="27" t="s">
        <v>211</v>
      </c>
      <c r="G29" s="2" t="str">
        <f t="shared" ref="G29:G30" si="8">"display"&amp;TEXT($A$28,"000")&amp;TEXT(B29,"00")</f>
        <v>display00902</v>
      </c>
      <c r="H29" s="2" t="str">
        <f t="shared" si="3"/>
        <v>1,2</v>
      </c>
      <c r="I29" s="2" t="str">
        <f t="shared" si="1"/>
        <v>1,2</v>
      </c>
      <c r="J29" t="str">
        <f t="shared" si="2"/>
        <v>display00902=1,2</v>
      </c>
    </row>
    <row r="30" spans="1:10" x14ac:dyDescent="0.2">
      <c r="A30" s="65"/>
      <c r="B30" s="53">
        <v>3</v>
      </c>
      <c r="C30" s="2" t="s">
        <v>209</v>
      </c>
      <c r="D30" s="27"/>
      <c r="E30" s="27" t="s">
        <v>211</v>
      </c>
      <c r="F30" s="27" t="s">
        <v>211</v>
      </c>
      <c r="G30" s="2" t="str">
        <f t="shared" si="8"/>
        <v>display00903</v>
      </c>
      <c r="H30" s="2" t="str">
        <f t="shared" si="3"/>
        <v>1,2</v>
      </c>
      <c r="I30" s="2" t="str">
        <f t="shared" si="1"/>
        <v>1,2</v>
      </c>
      <c r="J30" t="str">
        <f t="shared" si="2"/>
        <v>display00903=1,2</v>
      </c>
    </row>
    <row r="31" spans="1:10" x14ac:dyDescent="0.2">
      <c r="A31" s="54">
        <v>10</v>
      </c>
      <c r="B31" s="53">
        <v>1</v>
      </c>
      <c r="C31" s="56" t="s">
        <v>308</v>
      </c>
      <c r="D31" s="27"/>
      <c r="E31" s="27"/>
      <c r="F31" s="27" t="s">
        <v>211</v>
      </c>
      <c r="G31" s="2" t="str">
        <f>"display"&amp;TEXT($A$31,"000")&amp;TEXT(B31,"00")</f>
        <v>display01001</v>
      </c>
      <c r="H31" s="2" t="str">
        <f t="shared" ref="H31:H34" si="9">IF(D31="○","0,","")&amp;IF(E31="○","1,","")&amp;IF(F31="○","2","")</f>
        <v>2</v>
      </c>
      <c r="I31" s="2" t="str">
        <f t="shared" ref="I31:I34" si="10">IF(RIGHT(H31,1)=",",LEFT(H31,LEN(H31)-1),H31)</f>
        <v>2</v>
      </c>
      <c r="J31" t="str">
        <f t="shared" ref="J31:J34" si="11">G31&amp;"="&amp;I31</f>
        <v>display01001=2</v>
      </c>
    </row>
    <row r="32" spans="1:10" x14ac:dyDescent="0.2">
      <c r="A32" s="63">
        <v>11</v>
      </c>
      <c r="B32" s="53">
        <v>1</v>
      </c>
      <c r="C32" s="2" t="s">
        <v>309</v>
      </c>
      <c r="D32" s="27"/>
      <c r="E32" s="27" t="s">
        <v>211</v>
      </c>
      <c r="F32" s="27" t="s">
        <v>211</v>
      </c>
      <c r="G32" s="2" t="str">
        <f>"display"&amp;TEXT($A$32,"000")&amp;TEXT(B32,"00")</f>
        <v>display01101</v>
      </c>
      <c r="H32" s="2" t="str">
        <f t="shared" si="9"/>
        <v>1,2</v>
      </c>
      <c r="I32" s="2" t="str">
        <f t="shared" si="10"/>
        <v>1,2</v>
      </c>
      <c r="J32" t="str">
        <f t="shared" si="11"/>
        <v>display01101=1,2</v>
      </c>
    </row>
    <row r="33" spans="1:10" x14ac:dyDescent="0.2">
      <c r="A33" s="64"/>
      <c r="B33" s="53">
        <v>2</v>
      </c>
      <c r="C33" s="2" t="s">
        <v>310</v>
      </c>
      <c r="D33" s="27"/>
      <c r="E33" s="27" t="s">
        <v>211</v>
      </c>
      <c r="F33" s="27" t="s">
        <v>211</v>
      </c>
      <c r="G33" s="2" t="str">
        <f t="shared" ref="G33:G34" si="12">"display"&amp;TEXT($A$32,"000")&amp;TEXT(B33,"00")</f>
        <v>display01102</v>
      </c>
      <c r="H33" s="2" t="str">
        <f t="shared" si="9"/>
        <v>1,2</v>
      </c>
      <c r="I33" s="2" t="str">
        <f t="shared" si="10"/>
        <v>1,2</v>
      </c>
      <c r="J33" t="str">
        <f t="shared" si="11"/>
        <v>display01102=1,2</v>
      </c>
    </row>
    <row r="34" spans="1:10" x14ac:dyDescent="0.2">
      <c r="A34" s="65"/>
      <c r="B34" s="53">
        <v>3</v>
      </c>
      <c r="C34" s="2" t="s">
        <v>311</v>
      </c>
      <c r="D34" s="27"/>
      <c r="E34" s="27" t="s">
        <v>211</v>
      </c>
      <c r="F34" s="27" t="s">
        <v>211</v>
      </c>
      <c r="G34" s="2" t="str">
        <f t="shared" si="12"/>
        <v>display01103</v>
      </c>
      <c r="H34" s="2" t="str">
        <f t="shared" si="9"/>
        <v>1,2</v>
      </c>
      <c r="I34" s="2" t="str">
        <f t="shared" si="10"/>
        <v>1,2</v>
      </c>
      <c r="J34" t="str">
        <f t="shared" si="11"/>
        <v>display01103=1,2</v>
      </c>
    </row>
  </sheetData>
  <mergeCells count="16">
    <mergeCell ref="A32:A34"/>
    <mergeCell ref="I2:I3"/>
    <mergeCell ref="A19:A22"/>
    <mergeCell ref="A24:A27"/>
    <mergeCell ref="A28:A30"/>
    <mergeCell ref="G2:G3"/>
    <mergeCell ref="H2:H3"/>
    <mergeCell ref="A8:A9"/>
    <mergeCell ref="A10:A11"/>
    <mergeCell ref="A12:A13"/>
    <mergeCell ref="A14:A15"/>
    <mergeCell ref="A16:A18"/>
    <mergeCell ref="C2:C3"/>
    <mergeCell ref="D2:F2"/>
    <mergeCell ref="A2:B2"/>
    <mergeCell ref="A4:A7"/>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4"/>
  <sheetViews>
    <sheetView topLeftCell="A35" workbookViewId="0">
      <selection activeCell="B56" sqref="B56"/>
    </sheetView>
  </sheetViews>
  <sheetFormatPr defaultRowHeight="13.2" x14ac:dyDescent="0.2"/>
  <cols>
    <col min="1" max="9" width="13" customWidth="1"/>
  </cols>
  <sheetData>
    <row r="1" spans="1:9" x14ac:dyDescent="0.2">
      <c r="A1" s="77" t="s">
        <v>0</v>
      </c>
      <c r="B1" s="78"/>
      <c r="C1" s="78"/>
      <c r="D1" s="78"/>
      <c r="E1" s="78"/>
      <c r="F1" s="78"/>
      <c r="G1" s="78"/>
      <c r="H1" s="78"/>
      <c r="I1" s="79"/>
    </row>
    <row r="2" spans="1:9" x14ac:dyDescent="0.2">
      <c r="A2" s="1" t="s">
        <v>1</v>
      </c>
      <c r="B2" s="2" t="s">
        <v>2</v>
      </c>
      <c r="C2" s="80"/>
      <c r="D2" s="81"/>
      <c r="E2" s="81"/>
      <c r="F2" s="81"/>
      <c r="G2" s="82"/>
      <c r="H2" s="5" t="s">
        <v>3</v>
      </c>
      <c r="I2" s="6"/>
    </row>
    <row r="3" spans="1:9" x14ac:dyDescent="0.2">
      <c r="A3" s="7"/>
      <c r="B3" s="2" t="s">
        <v>4</v>
      </c>
      <c r="C3" s="80"/>
      <c r="D3" s="81"/>
      <c r="E3" s="81"/>
      <c r="F3" s="81"/>
      <c r="G3" s="82"/>
      <c r="H3" s="5" t="s">
        <v>5</v>
      </c>
      <c r="I3" s="6"/>
    </row>
    <row r="4" spans="1:9" x14ac:dyDescent="0.2">
      <c r="A4" s="7"/>
      <c r="B4" s="2" t="s">
        <v>6</v>
      </c>
      <c r="C4" s="80"/>
      <c r="D4" s="81"/>
      <c r="E4" s="81"/>
      <c r="F4" s="81"/>
      <c r="G4" s="82"/>
      <c r="H4" s="5" t="s">
        <v>7</v>
      </c>
      <c r="I4" s="8"/>
    </row>
    <row r="5" spans="1:9" x14ac:dyDescent="0.2">
      <c r="A5" s="9" t="s">
        <v>8</v>
      </c>
      <c r="B5" s="2" t="s">
        <v>9</v>
      </c>
      <c r="C5" s="80"/>
      <c r="D5" s="81"/>
      <c r="E5" s="81"/>
      <c r="F5" s="81"/>
      <c r="G5" s="82"/>
      <c r="H5" s="5" t="s">
        <v>10</v>
      </c>
      <c r="I5" s="8"/>
    </row>
    <row r="6" spans="1:9" x14ac:dyDescent="0.2">
      <c r="A6" s="10"/>
      <c r="B6" s="2" t="s">
        <v>11</v>
      </c>
      <c r="C6" s="86" t="s">
        <v>104</v>
      </c>
      <c r="D6" s="81"/>
      <c r="E6" s="81"/>
      <c r="F6" s="81"/>
      <c r="G6" s="82"/>
      <c r="H6" s="5" t="s">
        <v>12</v>
      </c>
      <c r="I6" s="8"/>
    </row>
    <row r="7" spans="1:9" x14ac:dyDescent="0.2">
      <c r="A7" s="11"/>
      <c r="B7" s="2" t="s">
        <v>13</v>
      </c>
      <c r="C7" s="12"/>
      <c r="D7" s="13"/>
      <c r="E7" s="13"/>
      <c r="F7" s="13"/>
      <c r="G7" s="13"/>
      <c r="H7" s="5"/>
      <c r="I7" s="8"/>
    </row>
    <row r="8" spans="1:9" x14ac:dyDescent="0.2">
      <c r="A8" s="77" t="s">
        <v>14</v>
      </c>
      <c r="B8" s="78"/>
      <c r="C8" s="78"/>
      <c r="D8" s="78"/>
      <c r="E8" s="78"/>
      <c r="F8" s="78"/>
      <c r="G8" s="78"/>
      <c r="H8" s="78"/>
      <c r="I8" s="79"/>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77" t="s">
        <v>15</v>
      </c>
      <c r="B34" s="78"/>
      <c r="C34" s="78"/>
      <c r="D34" s="78"/>
      <c r="E34" s="78"/>
      <c r="F34" s="78"/>
      <c r="G34" s="78"/>
      <c r="H34" s="78"/>
      <c r="I34" s="79"/>
    </row>
    <row r="35" spans="1:9" x14ac:dyDescent="0.2">
      <c r="A35" s="24" t="s">
        <v>16</v>
      </c>
      <c r="B35" s="83" t="s">
        <v>17</v>
      </c>
      <c r="C35" s="84"/>
      <c r="D35" s="25" t="s">
        <v>18</v>
      </c>
      <c r="E35" s="26"/>
      <c r="F35" s="24" t="s">
        <v>19</v>
      </c>
      <c r="G35" s="83" t="s">
        <v>20</v>
      </c>
      <c r="H35" s="85"/>
      <c r="I35" s="84"/>
    </row>
    <row r="36" spans="1:9" x14ac:dyDescent="0.2">
      <c r="A36" s="27">
        <v>1</v>
      </c>
      <c r="B36" s="80" t="s">
        <v>34</v>
      </c>
      <c r="C36" s="82"/>
      <c r="D36" s="80" t="s">
        <v>35</v>
      </c>
      <c r="E36" s="82"/>
      <c r="F36" s="27" t="s">
        <v>22</v>
      </c>
      <c r="G36" s="80"/>
      <c r="H36" s="81"/>
      <c r="I36" s="82"/>
    </row>
    <row r="37" spans="1:9" x14ac:dyDescent="0.2">
      <c r="A37" s="27">
        <v>2</v>
      </c>
      <c r="B37" s="36"/>
      <c r="C37" s="37"/>
      <c r="D37" s="36" t="s">
        <v>39</v>
      </c>
      <c r="E37" s="37"/>
      <c r="F37" s="27" t="s">
        <v>22</v>
      </c>
      <c r="G37" s="36" t="s">
        <v>41</v>
      </c>
      <c r="H37" s="38"/>
      <c r="I37" s="37"/>
    </row>
    <row r="38" spans="1:9" x14ac:dyDescent="0.2">
      <c r="A38" s="27">
        <v>3</v>
      </c>
      <c r="B38" s="36"/>
      <c r="C38" s="37"/>
      <c r="D38" s="80" t="s">
        <v>105</v>
      </c>
      <c r="E38" s="82"/>
      <c r="F38" s="27"/>
      <c r="G38" s="80" t="s">
        <v>106</v>
      </c>
      <c r="H38" s="81"/>
      <c r="I38" s="82"/>
    </row>
    <row r="39" spans="1:9" x14ac:dyDescent="0.2">
      <c r="A39" s="27">
        <v>4</v>
      </c>
      <c r="B39" s="36" t="s">
        <v>107</v>
      </c>
      <c r="C39" s="37"/>
      <c r="D39" s="36" t="s">
        <v>108</v>
      </c>
      <c r="E39" s="37"/>
      <c r="F39" s="27"/>
      <c r="G39" s="36" t="s">
        <v>109</v>
      </c>
      <c r="H39" s="38"/>
      <c r="I39" s="37"/>
    </row>
    <row r="40" spans="1:9" x14ac:dyDescent="0.2">
      <c r="A40" s="27">
        <v>5</v>
      </c>
      <c r="B40" s="36" t="s">
        <v>110</v>
      </c>
      <c r="C40" s="37"/>
      <c r="D40" s="36" t="s">
        <v>108</v>
      </c>
      <c r="E40" s="37"/>
      <c r="F40" s="27"/>
      <c r="G40" s="36" t="s">
        <v>111</v>
      </c>
      <c r="H40" s="38"/>
      <c r="I40" s="37"/>
    </row>
    <row r="41" spans="1:9" x14ac:dyDescent="0.2">
      <c r="A41" s="27">
        <v>6</v>
      </c>
      <c r="B41" s="36" t="s">
        <v>112</v>
      </c>
      <c r="C41" s="37"/>
      <c r="D41" s="36" t="s">
        <v>90</v>
      </c>
      <c r="E41" s="37"/>
      <c r="F41" s="27"/>
      <c r="G41" s="36" t="s">
        <v>113</v>
      </c>
      <c r="H41" s="38"/>
      <c r="I41" s="37"/>
    </row>
    <row r="42" spans="1:9" x14ac:dyDescent="0.2">
      <c r="A42" s="27">
        <v>7</v>
      </c>
      <c r="B42" s="80" t="s">
        <v>107</v>
      </c>
      <c r="C42" s="82"/>
      <c r="D42" s="80" t="s">
        <v>105</v>
      </c>
      <c r="E42" s="82"/>
      <c r="F42" s="27"/>
      <c r="G42" s="80" t="s">
        <v>114</v>
      </c>
      <c r="H42" s="81"/>
      <c r="I42" s="82"/>
    </row>
    <row r="43" spans="1:9" x14ac:dyDescent="0.2">
      <c r="A43" s="27">
        <v>8</v>
      </c>
      <c r="B43" s="36" t="s">
        <v>115</v>
      </c>
      <c r="C43" s="37"/>
      <c r="D43" s="36" t="s">
        <v>90</v>
      </c>
      <c r="E43" s="37"/>
      <c r="F43" s="27"/>
      <c r="G43" s="36" t="s">
        <v>115</v>
      </c>
      <c r="H43" s="38"/>
      <c r="I43" s="37"/>
    </row>
    <row r="44" spans="1:9" x14ac:dyDescent="0.2">
      <c r="A44" s="27">
        <v>9</v>
      </c>
      <c r="B44" s="36" t="s">
        <v>117</v>
      </c>
      <c r="C44" s="37"/>
      <c r="D44" s="36" t="s">
        <v>90</v>
      </c>
      <c r="E44" s="37"/>
      <c r="F44" s="27"/>
      <c r="G44" s="36" t="s">
        <v>117</v>
      </c>
      <c r="H44" s="38"/>
      <c r="I44" s="37"/>
    </row>
    <row r="45" spans="1:9" x14ac:dyDescent="0.2">
      <c r="A45" s="27">
        <v>10</v>
      </c>
      <c r="B45" s="80" t="s">
        <v>118</v>
      </c>
      <c r="C45" s="82"/>
      <c r="D45" s="80" t="s">
        <v>51</v>
      </c>
      <c r="E45" s="82"/>
      <c r="F45" s="27"/>
      <c r="G45" s="80" t="s">
        <v>119</v>
      </c>
      <c r="H45" s="81"/>
      <c r="I45" s="82"/>
    </row>
    <row r="46" spans="1:9" x14ac:dyDescent="0.2">
      <c r="A46" s="77" t="s">
        <v>28</v>
      </c>
      <c r="B46" s="78"/>
      <c r="C46" s="78"/>
      <c r="D46" s="78"/>
      <c r="E46" s="78"/>
      <c r="F46" s="78"/>
      <c r="G46" s="78"/>
      <c r="H46" s="78"/>
      <c r="I46" s="79"/>
    </row>
    <row r="47" spans="1:9" x14ac:dyDescent="0.2">
      <c r="A47" s="29"/>
      <c r="B47" s="18"/>
      <c r="C47" s="18"/>
      <c r="D47" s="18"/>
      <c r="E47" s="18"/>
      <c r="F47" s="18"/>
      <c r="G47" s="18"/>
      <c r="H47" s="18"/>
      <c r="I47" s="20"/>
    </row>
    <row r="48" spans="1:9" x14ac:dyDescent="0.2">
      <c r="A48" s="17" t="s">
        <v>120</v>
      </c>
      <c r="B48" s="18"/>
      <c r="C48" s="18"/>
      <c r="D48" s="18"/>
      <c r="E48" s="18" t="s">
        <v>128</v>
      </c>
      <c r="F48" s="18"/>
      <c r="G48" s="18"/>
      <c r="H48" s="18"/>
      <c r="I48" s="20"/>
    </row>
    <row r="49" spans="1:9" x14ac:dyDescent="0.2">
      <c r="A49" s="17" t="s">
        <v>121</v>
      </c>
      <c r="B49" s="18"/>
      <c r="C49" s="18"/>
      <c r="D49" s="18"/>
      <c r="E49" s="18" t="s">
        <v>129</v>
      </c>
      <c r="F49" s="18"/>
      <c r="G49" s="18"/>
      <c r="H49" s="18"/>
      <c r="I49" s="20"/>
    </row>
    <row r="50" spans="1:9" x14ac:dyDescent="0.2">
      <c r="A50" s="17"/>
      <c r="B50" s="18"/>
      <c r="C50" s="18"/>
      <c r="D50" s="18"/>
      <c r="E50" s="18"/>
      <c r="F50" s="18"/>
      <c r="G50" s="18"/>
      <c r="H50" s="18"/>
      <c r="I50" s="20"/>
    </row>
    <row r="51" spans="1:9" x14ac:dyDescent="0.2">
      <c r="A51" s="42" t="s">
        <v>122</v>
      </c>
      <c r="B51" s="95" t="s">
        <v>123</v>
      </c>
      <c r="C51" s="95"/>
      <c r="D51" s="18"/>
      <c r="E51" s="42" t="s">
        <v>130</v>
      </c>
      <c r="F51" s="46" t="s">
        <v>123</v>
      </c>
      <c r="G51" s="47"/>
      <c r="H51" s="48"/>
      <c r="I51" s="20"/>
    </row>
    <row r="52" spans="1:9" x14ac:dyDescent="0.2">
      <c r="A52" s="2" t="s">
        <v>124</v>
      </c>
      <c r="B52" s="75" t="s">
        <v>127</v>
      </c>
      <c r="C52" s="75"/>
      <c r="D52" s="18"/>
      <c r="E52" s="43" t="s">
        <v>131</v>
      </c>
      <c r="F52" s="44" t="s">
        <v>132</v>
      </c>
      <c r="G52" s="45"/>
      <c r="H52" s="8"/>
      <c r="I52" s="20"/>
    </row>
    <row r="53" spans="1:9" x14ac:dyDescent="0.2">
      <c r="A53" s="2" t="s">
        <v>125</v>
      </c>
      <c r="B53" s="75" t="s">
        <v>127</v>
      </c>
      <c r="C53" s="75"/>
      <c r="D53" s="18"/>
      <c r="E53" s="43" t="s">
        <v>133</v>
      </c>
      <c r="F53" s="44" t="s">
        <v>134</v>
      </c>
      <c r="G53" s="45"/>
      <c r="H53" s="8"/>
      <c r="I53" s="20"/>
    </row>
    <row r="54" spans="1:9" x14ac:dyDescent="0.2">
      <c r="A54" s="2" t="s">
        <v>126</v>
      </c>
      <c r="B54" s="75" t="s">
        <v>127</v>
      </c>
      <c r="C54" s="75"/>
      <c r="D54" s="18"/>
      <c r="E54" s="18"/>
      <c r="F54" s="18"/>
      <c r="G54" s="18"/>
      <c r="H54" s="18"/>
      <c r="I54" s="20"/>
    </row>
    <row r="55" spans="1:9" x14ac:dyDescent="0.2">
      <c r="A55" s="17"/>
      <c r="B55" s="18"/>
      <c r="C55" s="18"/>
      <c r="D55" s="18"/>
      <c r="E55" s="41" t="s">
        <v>135</v>
      </c>
      <c r="F55" s="18"/>
      <c r="G55" s="18"/>
      <c r="H55" s="18"/>
      <c r="I55" s="20"/>
    </row>
    <row r="56" spans="1:9" x14ac:dyDescent="0.2">
      <c r="A56" s="17"/>
      <c r="B56" s="18"/>
      <c r="C56" s="18"/>
      <c r="D56" s="18"/>
      <c r="E56" s="41" t="s">
        <v>136</v>
      </c>
      <c r="F56" s="18"/>
      <c r="G56" s="18"/>
      <c r="H56" s="18"/>
      <c r="I56" s="20"/>
    </row>
    <row r="57" spans="1:9" x14ac:dyDescent="0.2">
      <c r="A57" s="17"/>
      <c r="B57" s="18"/>
      <c r="C57" s="18"/>
      <c r="D57" s="18"/>
      <c r="E57" s="41" t="s">
        <v>137</v>
      </c>
      <c r="F57" s="18"/>
      <c r="G57" s="18"/>
      <c r="H57" s="18"/>
      <c r="I57" s="20"/>
    </row>
    <row r="58" spans="1:9" x14ac:dyDescent="0.2">
      <c r="A58" s="17"/>
      <c r="B58" s="18"/>
      <c r="C58" s="18"/>
      <c r="D58" s="18"/>
      <c r="E58" s="41" t="s">
        <v>138</v>
      </c>
      <c r="F58" s="18"/>
      <c r="G58" s="18"/>
      <c r="H58" s="18"/>
      <c r="I58" s="20"/>
    </row>
    <row r="59" spans="1:9" x14ac:dyDescent="0.2">
      <c r="A59" s="17"/>
      <c r="B59" s="18"/>
      <c r="C59" s="18"/>
      <c r="D59" s="18"/>
      <c r="E59" s="41" t="s">
        <v>139</v>
      </c>
      <c r="F59" s="18"/>
      <c r="G59" s="18"/>
      <c r="H59" s="18"/>
      <c r="I59" s="20"/>
    </row>
    <row r="60" spans="1:9" x14ac:dyDescent="0.2">
      <c r="A60" s="17"/>
      <c r="B60" s="18"/>
      <c r="C60" s="18"/>
      <c r="D60" s="18"/>
      <c r="E60" s="41" t="s">
        <v>140</v>
      </c>
      <c r="F60" s="18"/>
      <c r="G60" s="18"/>
      <c r="H60" s="18"/>
      <c r="I60" s="20"/>
    </row>
    <row r="61" spans="1:9" x14ac:dyDescent="0.2">
      <c r="A61" s="17"/>
      <c r="B61" s="18"/>
      <c r="C61" s="18"/>
      <c r="D61" s="18"/>
      <c r="E61" s="41" t="s">
        <v>141</v>
      </c>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21"/>
      <c r="B74" s="22"/>
      <c r="C74" s="22"/>
      <c r="D74" s="22"/>
      <c r="E74" s="22"/>
      <c r="F74" s="22"/>
      <c r="G74" s="22"/>
      <c r="H74" s="22"/>
      <c r="I74" s="23"/>
    </row>
  </sheetData>
  <mergeCells count="26">
    <mergeCell ref="C6:G6"/>
    <mergeCell ref="A1:I1"/>
    <mergeCell ref="C2:G2"/>
    <mergeCell ref="C3:G3"/>
    <mergeCell ref="C4:G4"/>
    <mergeCell ref="C5:G5"/>
    <mergeCell ref="A8:I8"/>
    <mergeCell ref="A34:I34"/>
    <mergeCell ref="B35:C35"/>
    <mergeCell ref="G35:I35"/>
    <mergeCell ref="B36:C36"/>
    <mergeCell ref="D36:E36"/>
    <mergeCell ref="G36:I36"/>
    <mergeCell ref="D38:E38"/>
    <mergeCell ref="G38:I38"/>
    <mergeCell ref="B42:C42"/>
    <mergeCell ref="D42:E42"/>
    <mergeCell ref="G42:I42"/>
    <mergeCell ref="B53:C53"/>
    <mergeCell ref="B54:C54"/>
    <mergeCell ref="A46:I46"/>
    <mergeCell ref="B45:C45"/>
    <mergeCell ref="D45:E45"/>
    <mergeCell ref="G45:I45"/>
    <mergeCell ref="B51:C51"/>
    <mergeCell ref="B52:C52"/>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6"/>
  <sheetViews>
    <sheetView topLeftCell="A21" workbookViewId="0">
      <selection activeCell="G66" sqref="G66:I66"/>
    </sheetView>
  </sheetViews>
  <sheetFormatPr defaultRowHeight="13.2" x14ac:dyDescent="0.2"/>
  <cols>
    <col min="1" max="9" width="13" customWidth="1"/>
  </cols>
  <sheetData>
    <row r="1" spans="1:9" x14ac:dyDescent="0.2">
      <c r="A1" s="77" t="s">
        <v>0</v>
      </c>
      <c r="B1" s="78"/>
      <c r="C1" s="78"/>
      <c r="D1" s="78"/>
      <c r="E1" s="78"/>
      <c r="F1" s="78"/>
      <c r="G1" s="78"/>
      <c r="H1" s="78"/>
      <c r="I1" s="79"/>
    </row>
    <row r="2" spans="1:9" x14ac:dyDescent="0.2">
      <c r="A2" s="1" t="s">
        <v>1</v>
      </c>
      <c r="B2" s="2" t="s">
        <v>2</v>
      </c>
      <c r="C2" s="80"/>
      <c r="D2" s="81"/>
      <c r="E2" s="81"/>
      <c r="F2" s="81"/>
      <c r="G2" s="82"/>
      <c r="H2" s="5" t="s">
        <v>3</v>
      </c>
      <c r="I2" s="6"/>
    </row>
    <row r="3" spans="1:9" x14ac:dyDescent="0.2">
      <c r="A3" s="7"/>
      <c r="B3" s="2" t="s">
        <v>4</v>
      </c>
      <c r="C3" s="80"/>
      <c r="D3" s="81"/>
      <c r="E3" s="81"/>
      <c r="F3" s="81"/>
      <c r="G3" s="82"/>
      <c r="H3" s="5" t="s">
        <v>5</v>
      </c>
      <c r="I3" s="6"/>
    </row>
    <row r="4" spans="1:9" x14ac:dyDescent="0.2">
      <c r="A4" s="7"/>
      <c r="B4" s="2" t="s">
        <v>6</v>
      </c>
      <c r="C4" s="80"/>
      <c r="D4" s="81"/>
      <c r="E4" s="81"/>
      <c r="F4" s="81"/>
      <c r="G4" s="82"/>
      <c r="H4" s="5" t="s">
        <v>7</v>
      </c>
      <c r="I4" s="8"/>
    </row>
    <row r="5" spans="1:9" x14ac:dyDescent="0.2">
      <c r="A5" s="9" t="s">
        <v>8</v>
      </c>
      <c r="B5" s="2" t="s">
        <v>9</v>
      </c>
      <c r="C5" s="80"/>
      <c r="D5" s="81"/>
      <c r="E5" s="81"/>
      <c r="F5" s="81"/>
      <c r="G5" s="82"/>
      <c r="H5" s="5" t="s">
        <v>10</v>
      </c>
      <c r="I5" s="8"/>
    </row>
    <row r="6" spans="1:9" x14ac:dyDescent="0.2">
      <c r="A6" s="10"/>
      <c r="B6" s="2" t="s">
        <v>11</v>
      </c>
      <c r="C6" s="86" t="s">
        <v>79</v>
      </c>
      <c r="D6" s="81"/>
      <c r="E6" s="81"/>
      <c r="F6" s="81"/>
      <c r="G6" s="82"/>
      <c r="H6" s="5" t="s">
        <v>12</v>
      </c>
      <c r="I6" s="8"/>
    </row>
    <row r="7" spans="1:9" x14ac:dyDescent="0.2">
      <c r="A7" s="11"/>
      <c r="B7" s="2" t="s">
        <v>13</v>
      </c>
      <c r="C7" s="12"/>
      <c r="D7" s="13"/>
      <c r="E7" s="13"/>
      <c r="F7" s="13"/>
      <c r="G7" s="13"/>
      <c r="H7" s="5"/>
      <c r="I7" s="8"/>
    </row>
    <row r="8" spans="1:9" x14ac:dyDescent="0.2">
      <c r="A8" s="77" t="s">
        <v>14</v>
      </c>
      <c r="B8" s="78"/>
      <c r="C8" s="78"/>
      <c r="D8" s="78"/>
      <c r="E8" s="78"/>
      <c r="F8" s="78"/>
      <c r="G8" s="78"/>
      <c r="H8" s="78"/>
      <c r="I8" s="79"/>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21"/>
      <c r="B53" s="22"/>
      <c r="C53" s="22"/>
      <c r="D53" s="22"/>
      <c r="E53" s="22"/>
      <c r="F53" s="22"/>
      <c r="G53" s="22"/>
      <c r="H53" s="22"/>
      <c r="I53" s="23"/>
    </row>
    <row r="54" spans="1:9" x14ac:dyDescent="0.2">
      <c r="A54" s="77" t="s">
        <v>15</v>
      </c>
      <c r="B54" s="78"/>
      <c r="C54" s="78"/>
      <c r="D54" s="78"/>
      <c r="E54" s="78"/>
      <c r="F54" s="78"/>
      <c r="G54" s="78"/>
      <c r="H54" s="78"/>
      <c r="I54" s="79"/>
    </row>
    <row r="55" spans="1:9" x14ac:dyDescent="0.2">
      <c r="A55" s="24" t="s">
        <v>16</v>
      </c>
      <c r="B55" s="83" t="s">
        <v>17</v>
      </c>
      <c r="C55" s="84"/>
      <c r="D55" s="25" t="s">
        <v>18</v>
      </c>
      <c r="E55" s="26"/>
      <c r="F55" s="24" t="s">
        <v>19</v>
      </c>
      <c r="G55" s="83" t="s">
        <v>20</v>
      </c>
      <c r="H55" s="85"/>
      <c r="I55" s="84"/>
    </row>
    <row r="56" spans="1:9" x14ac:dyDescent="0.2">
      <c r="A56" s="27">
        <v>1</v>
      </c>
      <c r="B56" s="80" t="s">
        <v>34</v>
      </c>
      <c r="C56" s="82"/>
      <c r="D56" s="80" t="s">
        <v>35</v>
      </c>
      <c r="E56" s="82"/>
      <c r="F56" s="27" t="s">
        <v>22</v>
      </c>
      <c r="G56" s="80"/>
      <c r="H56" s="81"/>
      <c r="I56" s="82"/>
    </row>
    <row r="57" spans="1:9" x14ac:dyDescent="0.2">
      <c r="A57" s="27">
        <v>2</v>
      </c>
      <c r="B57" s="33"/>
      <c r="C57" s="35"/>
      <c r="D57" s="80" t="s">
        <v>39</v>
      </c>
      <c r="E57" s="82"/>
      <c r="F57" s="27" t="s">
        <v>22</v>
      </c>
      <c r="G57" s="80" t="s">
        <v>44</v>
      </c>
      <c r="H57" s="81"/>
      <c r="I57" s="82"/>
    </row>
    <row r="58" spans="1:9" x14ac:dyDescent="0.2">
      <c r="A58" s="27">
        <v>3</v>
      </c>
      <c r="B58" s="80" t="s">
        <v>80</v>
      </c>
      <c r="C58" s="82"/>
      <c r="D58" s="80" t="s">
        <v>39</v>
      </c>
      <c r="E58" s="82"/>
      <c r="F58" s="27"/>
      <c r="G58" s="80" t="s">
        <v>81</v>
      </c>
      <c r="H58" s="81"/>
      <c r="I58" s="82"/>
    </row>
    <row r="59" spans="1:9" x14ac:dyDescent="0.2">
      <c r="A59" s="27">
        <v>4</v>
      </c>
      <c r="B59" s="33" t="s">
        <v>82</v>
      </c>
      <c r="C59" s="35"/>
      <c r="D59" s="80" t="s">
        <v>83</v>
      </c>
      <c r="E59" s="82"/>
      <c r="F59" s="27" t="s">
        <v>84</v>
      </c>
      <c r="G59" s="80" t="s">
        <v>85</v>
      </c>
      <c r="H59" s="81"/>
      <c r="I59" s="82"/>
    </row>
    <row r="60" spans="1:9" x14ac:dyDescent="0.2">
      <c r="A60" s="27">
        <v>5</v>
      </c>
      <c r="B60" s="33" t="s">
        <v>86</v>
      </c>
      <c r="C60" s="35"/>
      <c r="D60" s="33" t="s">
        <v>87</v>
      </c>
      <c r="E60" s="35"/>
      <c r="F60" s="27"/>
      <c r="G60" s="33" t="s">
        <v>88</v>
      </c>
      <c r="H60" s="34"/>
      <c r="I60" s="35"/>
    </row>
    <row r="61" spans="1:9" x14ac:dyDescent="0.2">
      <c r="A61" s="27">
        <v>6</v>
      </c>
      <c r="B61" s="80" t="s">
        <v>89</v>
      </c>
      <c r="C61" s="82"/>
      <c r="D61" s="80" t="s">
        <v>90</v>
      </c>
      <c r="E61" s="82"/>
      <c r="F61" s="27"/>
      <c r="G61" s="80" t="s">
        <v>91</v>
      </c>
      <c r="H61" s="81"/>
      <c r="I61" s="82"/>
    </row>
    <row r="62" spans="1:9" x14ac:dyDescent="0.2">
      <c r="A62" s="27">
        <v>7</v>
      </c>
      <c r="B62" s="33" t="s">
        <v>92</v>
      </c>
      <c r="C62" s="35"/>
      <c r="D62" s="33" t="s">
        <v>83</v>
      </c>
      <c r="E62" s="35"/>
      <c r="F62" s="27"/>
      <c r="G62" s="86" t="s">
        <v>93</v>
      </c>
      <c r="H62" s="81"/>
      <c r="I62" s="82"/>
    </row>
    <row r="63" spans="1:9" ht="58.5" customHeight="1" x14ac:dyDescent="0.2">
      <c r="A63" s="27">
        <v>8</v>
      </c>
      <c r="B63" s="80" t="s">
        <v>94</v>
      </c>
      <c r="C63" s="82"/>
      <c r="D63" s="33" t="s">
        <v>83</v>
      </c>
      <c r="E63" s="35"/>
      <c r="F63" s="27"/>
      <c r="G63" s="86" t="s">
        <v>95</v>
      </c>
      <c r="H63" s="81"/>
      <c r="I63" s="82"/>
    </row>
    <row r="64" spans="1:9" x14ac:dyDescent="0.2">
      <c r="A64" s="27">
        <v>9</v>
      </c>
      <c r="B64" s="80" t="s">
        <v>96</v>
      </c>
      <c r="C64" s="82"/>
      <c r="D64" s="80"/>
      <c r="E64" s="82"/>
      <c r="F64" s="27"/>
      <c r="G64" s="80" t="s">
        <v>97</v>
      </c>
      <c r="H64" s="81"/>
      <c r="I64" s="82"/>
    </row>
    <row r="65" spans="1:9" x14ac:dyDescent="0.2">
      <c r="A65" s="27">
        <v>10</v>
      </c>
      <c r="B65" s="80" t="s">
        <v>107</v>
      </c>
      <c r="C65" s="82"/>
      <c r="D65" s="80" t="s">
        <v>90</v>
      </c>
      <c r="E65" s="82"/>
      <c r="F65" s="27"/>
      <c r="G65" s="80" t="s">
        <v>144</v>
      </c>
      <c r="H65" s="81"/>
      <c r="I65" s="82"/>
    </row>
    <row r="66" spans="1:9" ht="61.5" customHeight="1" x14ac:dyDescent="0.2">
      <c r="A66" s="27">
        <v>11</v>
      </c>
      <c r="B66" s="80" t="s">
        <v>142</v>
      </c>
      <c r="C66" s="82"/>
      <c r="D66" s="80" t="s">
        <v>145</v>
      </c>
      <c r="E66" s="82"/>
      <c r="F66" s="27"/>
      <c r="G66" s="86" t="s">
        <v>146</v>
      </c>
      <c r="H66" s="81"/>
      <c r="I66" s="82"/>
    </row>
    <row r="67" spans="1:9" x14ac:dyDescent="0.2">
      <c r="A67" s="27">
        <v>12</v>
      </c>
      <c r="B67" s="80" t="s">
        <v>143</v>
      </c>
      <c r="C67" s="82"/>
      <c r="D67" s="80"/>
      <c r="E67" s="82"/>
      <c r="F67" s="27"/>
      <c r="G67" s="80"/>
      <c r="H67" s="81"/>
      <c r="I67" s="82"/>
    </row>
    <row r="68" spans="1:9" x14ac:dyDescent="0.2">
      <c r="A68" s="77" t="s">
        <v>28</v>
      </c>
      <c r="B68" s="78"/>
      <c r="C68" s="78"/>
      <c r="D68" s="78"/>
      <c r="E68" s="78"/>
      <c r="F68" s="78"/>
      <c r="G68" s="78"/>
      <c r="H68" s="78"/>
      <c r="I68" s="79"/>
    </row>
    <row r="69" spans="1:9" x14ac:dyDescent="0.2">
      <c r="A69" s="29"/>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17"/>
      <c r="B75" s="18"/>
      <c r="C75" s="18"/>
      <c r="D75" s="18"/>
      <c r="E75" s="18"/>
      <c r="F75" s="18"/>
      <c r="G75" s="18"/>
      <c r="H75" s="18"/>
      <c r="I75" s="20"/>
    </row>
    <row r="76" spans="1:9" x14ac:dyDescent="0.2">
      <c r="A76" s="17"/>
      <c r="B76" s="18"/>
      <c r="C76" s="18"/>
      <c r="D76" s="18"/>
      <c r="E76" s="18"/>
      <c r="F76" s="18"/>
      <c r="G76" s="18"/>
      <c r="H76" s="18"/>
      <c r="I76" s="20"/>
    </row>
    <row r="77" spans="1:9" x14ac:dyDescent="0.2">
      <c r="A77" s="17"/>
      <c r="B77" s="18"/>
      <c r="C77" s="18"/>
      <c r="D77" s="18"/>
      <c r="E77" s="18"/>
      <c r="F77" s="18"/>
      <c r="G77" s="18"/>
      <c r="H77" s="18"/>
      <c r="I77" s="20"/>
    </row>
    <row r="78" spans="1:9" x14ac:dyDescent="0.2">
      <c r="A78" s="17"/>
      <c r="B78" s="18"/>
      <c r="C78" s="18"/>
      <c r="D78" s="18"/>
      <c r="E78" s="18"/>
      <c r="F78" s="18"/>
      <c r="G78" s="18"/>
      <c r="H78" s="18"/>
      <c r="I78" s="20"/>
    </row>
    <row r="79" spans="1:9" x14ac:dyDescent="0.2">
      <c r="A79" s="17"/>
      <c r="B79" s="18"/>
      <c r="C79" s="18"/>
      <c r="D79" s="18"/>
      <c r="E79" s="18"/>
      <c r="F79" s="18"/>
      <c r="G79" s="18"/>
      <c r="H79" s="18"/>
      <c r="I79" s="20"/>
    </row>
    <row r="80" spans="1:9" x14ac:dyDescent="0.2">
      <c r="A80" s="17"/>
      <c r="B80" s="18"/>
      <c r="C80" s="18"/>
      <c r="D80" s="18"/>
      <c r="E80" s="18"/>
      <c r="F80" s="18"/>
      <c r="G80" s="18"/>
      <c r="H80" s="18"/>
      <c r="I80" s="20"/>
    </row>
    <row r="81" spans="1:9" x14ac:dyDescent="0.2">
      <c r="A81" s="17"/>
      <c r="B81" s="18"/>
      <c r="C81" s="18"/>
      <c r="D81" s="18"/>
      <c r="E81" s="18"/>
      <c r="F81" s="18"/>
      <c r="G81" s="18"/>
      <c r="H81" s="18"/>
      <c r="I81" s="20"/>
    </row>
    <row r="82" spans="1:9" x14ac:dyDescent="0.2">
      <c r="A82" s="17"/>
      <c r="B82" s="18"/>
      <c r="C82" s="18"/>
      <c r="D82" s="18"/>
      <c r="E82" s="18"/>
      <c r="F82" s="18"/>
      <c r="G82" s="18"/>
      <c r="H82" s="18"/>
      <c r="I82" s="20"/>
    </row>
    <row r="83" spans="1:9" x14ac:dyDescent="0.2">
      <c r="A83" s="17"/>
      <c r="B83" s="18"/>
      <c r="C83" s="18"/>
      <c r="D83" s="18"/>
      <c r="E83" s="18"/>
      <c r="F83" s="18"/>
      <c r="G83" s="18"/>
      <c r="H83" s="18"/>
      <c r="I83" s="20"/>
    </row>
    <row r="84" spans="1:9" x14ac:dyDescent="0.2">
      <c r="A84" s="17"/>
      <c r="B84" s="18"/>
      <c r="C84" s="18"/>
      <c r="D84" s="18"/>
      <c r="E84" s="18"/>
      <c r="F84" s="18"/>
      <c r="G84" s="18"/>
      <c r="H84" s="18"/>
      <c r="I84" s="20"/>
    </row>
    <row r="85" spans="1:9" x14ac:dyDescent="0.2">
      <c r="A85" s="17"/>
      <c r="B85" s="18"/>
      <c r="C85" s="18"/>
      <c r="D85" s="18"/>
      <c r="E85" s="18"/>
      <c r="F85" s="18"/>
      <c r="G85" s="18"/>
      <c r="H85" s="18"/>
      <c r="I85" s="20"/>
    </row>
    <row r="86" spans="1:9" x14ac:dyDescent="0.2">
      <c r="A86" s="17"/>
      <c r="B86" s="18"/>
      <c r="C86" s="18"/>
      <c r="D86" s="18"/>
      <c r="E86" s="18"/>
      <c r="F86" s="18"/>
      <c r="G86" s="18"/>
      <c r="H86" s="18"/>
      <c r="I86" s="20"/>
    </row>
    <row r="87" spans="1:9" x14ac:dyDescent="0.2">
      <c r="A87" s="17"/>
      <c r="B87" s="18"/>
      <c r="C87" s="18"/>
      <c r="D87" s="18"/>
      <c r="E87" s="18"/>
      <c r="F87" s="18"/>
      <c r="G87" s="18"/>
      <c r="H87" s="18"/>
      <c r="I87" s="20"/>
    </row>
    <row r="88" spans="1:9" x14ac:dyDescent="0.2">
      <c r="A88" s="17"/>
      <c r="B88" s="18"/>
      <c r="C88" s="18"/>
      <c r="D88" s="18"/>
      <c r="E88" s="18"/>
      <c r="F88" s="18"/>
      <c r="G88" s="18"/>
      <c r="H88" s="18"/>
      <c r="I88" s="20"/>
    </row>
    <row r="89" spans="1:9" x14ac:dyDescent="0.2">
      <c r="A89" s="17"/>
      <c r="B89" s="18" t="s">
        <v>98</v>
      </c>
      <c r="C89" s="18"/>
      <c r="D89" s="18"/>
      <c r="E89" s="18"/>
      <c r="F89" s="18"/>
      <c r="G89" s="18"/>
      <c r="H89" s="18"/>
      <c r="I89" s="20"/>
    </row>
    <row r="90" spans="1:9" x14ac:dyDescent="0.2">
      <c r="A90" s="17"/>
      <c r="B90" s="40">
        <v>1</v>
      </c>
      <c r="C90" s="96" t="s">
        <v>99</v>
      </c>
      <c r="D90" s="96"/>
      <c r="E90" s="96"/>
      <c r="F90" s="96"/>
      <c r="G90" s="18"/>
      <c r="H90" s="18"/>
      <c r="I90" s="20"/>
    </row>
    <row r="91" spans="1:9" ht="36" customHeight="1" x14ac:dyDescent="0.2">
      <c r="A91" s="17"/>
      <c r="B91" s="40">
        <v>2</v>
      </c>
      <c r="C91" s="96" t="s">
        <v>101</v>
      </c>
      <c r="D91" s="96"/>
      <c r="E91" s="96"/>
      <c r="F91" s="96"/>
      <c r="G91" s="18"/>
      <c r="H91" s="18"/>
      <c r="I91" s="20"/>
    </row>
    <row r="92" spans="1:9" ht="27" customHeight="1" x14ac:dyDescent="0.2">
      <c r="A92" s="17"/>
      <c r="B92" s="40">
        <v>3</v>
      </c>
      <c r="C92" s="96" t="s">
        <v>100</v>
      </c>
      <c r="D92" s="96"/>
      <c r="E92" s="96"/>
      <c r="F92" s="96"/>
      <c r="G92" s="18"/>
      <c r="H92" s="18"/>
      <c r="I92" s="20"/>
    </row>
    <row r="93" spans="1:9" ht="28.5" customHeight="1" x14ac:dyDescent="0.2">
      <c r="A93" s="17"/>
      <c r="B93" s="40">
        <v>4</v>
      </c>
      <c r="C93" s="96" t="s">
        <v>102</v>
      </c>
      <c r="D93" s="96"/>
      <c r="E93" s="96"/>
      <c r="F93" s="96"/>
      <c r="G93" s="18"/>
      <c r="H93" s="18"/>
      <c r="I93" s="20"/>
    </row>
    <row r="94" spans="1:9" x14ac:dyDescent="0.2">
      <c r="A94" s="17"/>
      <c r="B94" s="18"/>
      <c r="C94" s="18"/>
      <c r="D94" s="18"/>
      <c r="E94" s="18"/>
      <c r="F94" s="18"/>
      <c r="G94" s="18"/>
      <c r="H94" s="18"/>
      <c r="I94" s="20"/>
    </row>
    <row r="95" spans="1:9" x14ac:dyDescent="0.2">
      <c r="A95" s="17"/>
      <c r="B95" s="18"/>
      <c r="C95" s="18"/>
      <c r="D95" s="18"/>
      <c r="E95" s="18"/>
      <c r="F95" s="18"/>
      <c r="G95" s="18"/>
      <c r="H95" s="18"/>
      <c r="I95" s="20"/>
    </row>
    <row r="96" spans="1:9" x14ac:dyDescent="0.2">
      <c r="A96" s="21"/>
      <c r="B96" s="22"/>
      <c r="C96" s="22"/>
      <c r="D96" s="22"/>
      <c r="E96" s="22"/>
      <c r="F96" s="22"/>
      <c r="G96" s="22"/>
      <c r="H96" s="22"/>
      <c r="I96" s="23"/>
    </row>
  </sheetData>
  <mergeCells count="43">
    <mergeCell ref="C93:F93"/>
    <mergeCell ref="A68:I68"/>
    <mergeCell ref="B63:C63"/>
    <mergeCell ref="G63:I63"/>
    <mergeCell ref="C90:F90"/>
    <mergeCell ref="C91:F91"/>
    <mergeCell ref="G62:I62"/>
    <mergeCell ref="B65:C65"/>
    <mergeCell ref="D65:E65"/>
    <mergeCell ref="G65:I65"/>
    <mergeCell ref="C92:F92"/>
    <mergeCell ref="B58:C58"/>
    <mergeCell ref="D58:E58"/>
    <mergeCell ref="G58:I58"/>
    <mergeCell ref="B61:C61"/>
    <mergeCell ref="D61:E61"/>
    <mergeCell ref="G61:I61"/>
    <mergeCell ref="B56:C56"/>
    <mergeCell ref="D56:E56"/>
    <mergeCell ref="G56:I56"/>
    <mergeCell ref="D57:E57"/>
    <mergeCell ref="G57:I57"/>
    <mergeCell ref="A1:I1"/>
    <mergeCell ref="C2:G2"/>
    <mergeCell ref="C3:G3"/>
    <mergeCell ref="C4:G4"/>
    <mergeCell ref="C5:G5"/>
    <mergeCell ref="C6:G6"/>
    <mergeCell ref="B67:C67"/>
    <mergeCell ref="D67:E67"/>
    <mergeCell ref="G67:I67"/>
    <mergeCell ref="B64:C64"/>
    <mergeCell ref="D64:E64"/>
    <mergeCell ref="G64:I64"/>
    <mergeCell ref="B66:C66"/>
    <mergeCell ref="D66:E66"/>
    <mergeCell ref="G66:I66"/>
    <mergeCell ref="D59:E59"/>
    <mergeCell ref="G59:I59"/>
    <mergeCell ref="A8:I8"/>
    <mergeCell ref="A54:I54"/>
    <mergeCell ref="B55:C55"/>
    <mergeCell ref="G55:I55"/>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19" workbookViewId="0">
      <selection activeCell="L28" sqref="L28"/>
    </sheetView>
  </sheetViews>
  <sheetFormatPr defaultRowHeight="13.2" x14ac:dyDescent="0.2"/>
  <cols>
    <col min="1" max="9" width="13" customWidth="1"/>
  </cols>
  <sheetData>
    <row r="1" spans="1:9" x14ac:dyDescent="0.2">
      <c r="A1" s="77" t="s">
        <v>0</v>
      </c>
      <c r="B1" s="78"/>
      <c r="C1" s="78"/>
      <c r="D1" s="78"/>
      <c r="E1" s="78"/>
      <c r="F1" s="78"/>
      <c r="G1" s="78"/>
      <c r="H1" s="78"/>
      <c r="I1" s="79"/>
    </row>
    <row r="2" spans="1:9" x14ac:dyDescent="0.2">
      <c r="A2" s="1" t="s">
        <v>1</v>
      </c>
      <c r="B2" s="2" t="s">
        <v>2</v>
      </c>
      <c r="C2" s="80"/>
      <c r="D2" s="81"/>
      <c r="E2" s="81"/>
      <c r="F2" s="81"/>
      <c r="G2" s="82"/>
      <c r="H2" s="5" t="s">
        <v>3</v>
      </c>
      <c r="I2" s="6"/>
    </row>
    <row r="3" spans="1:9" x14ac:dyDescent="0.2">
      <c r="A3" s="7"/>
      <c r="B3" s="2" t="s">
        <v>4</v>
      </c>
      <c r="C3" s="80"/>
      <c r="D3" s="81"/>
      <c r="E3" s="81"/>
      <c r="F3" s="81"/>
      <c r="G3" s="82"/>
      <c r="H3" s="5" t="s">
        <v>5</v>
      </c>
      <c r="I3" s="6"/>
    </row>
    <row r="4" spans="1:9" x14ac:dyDescent="0.2">
      <c r="A4" s="7"/>
      <c r="B4" s="2" t="s">
        <v>6</v>
      </c>
      <c r="C4" s="80"/>
      <c r="D4" s="81"/>
      <c r="E4" s="81"/>
      <c r="F4" s="81"/>
      <c r="G4" s="82"/>
      <c r="H4" s="5" t="s">
        <v>7</v>
      </c>
      <c r="I4" s="8"/>
    </row>
    <row r="5" spans="1:9" x14ac:dyDescent="0.2">
      <c r="A5" s="9" t="s">
        <v>8</v>
      </c>
      <c r="B5" s="2" t="s">
        <v>9</v>
      </c>
      <c r="C5" s="80"/>
      <c r="D5" s="81"/>
      <c r="E5" s="81"/>
      <c r="F5" s="81"/>
      <c r="G5" s="82"/>
      <c r="H5" s="5" t="s">
        <v>10</v>
      </c>
      <c r="I5" s="8"/>
    </row>
    <row r="6" spans="1:9" x14ac:dyDescent="0.2">
      <c r="A6" s="10"/>
      <c r="B6" s="2" t="s">
        <v>11</v>
      </c>
      <c r="C6" s="86" t="s">
        <v>79</v>
      </c>
      <c r="D6" s="81"/>
      <c r="E6" s="81"/>
      <c r="F6" s="81"/>
      <c r="G6" s="82"/>
      <c r="H6" s="5" t="s">
        <v>12</v>
      </c>
      <c r="I6" s="8"/>
    </row>
    <row r="7" spans="1:9" x14ac:dyDescent="0.2">
      <c r="A7" s="11"/>
      <c r="B7" s="2" t="s">
        <v>13</v>
      </c>
      <c r="C7" s="12"/>
      <c r="D7" s="13"/>
      <c r="E7" s="13"/>
      <c r="F7" s="13"/>
      <c r="G7" s="13"/>
      <c r="H7" s="5"/>
      <c r="I7" s="8"/>
    </row>
    <row r="8" spans="1:9" x14ac:dyDescent="0.2">
      <c r="A8" s="77" t="s">
        <v>14</v>
      </c>
      <c r="B8" s="78"/>
      <c r="C8" s="78"/>
      <c r="D8" s="78"/>
      <c r="E8" s="78"/>
      <c r="F8" s="78"/>
      <c r="G8" s="78"/>
      <c r="H8" s="78"/>
      <c r="I8" s="79"/>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77" t="s">
        <v>15</v>
      </c>
      <c r="B49" s="78"/>
      <c r="C49" s="78"/>
      <c r="D49" s="78"/>
      <c r="E49" s="78"/>
      <c r="F49" s="78"/>
      <c r="G49" s="78"/>
      <c r="H49" s="78"/>
      <c r="I49" s="79"/>
    </row>
    <row r="50" spans="1:9" x14ac:dyDescent="0.2">
      <c r="A50" s="24" t="s">
        <v>16</v>
      </c>
      <c r="B50" s="83" t="s">
        <v>17</v>
      </c>
      <c r="C50" s="84"/>
      <c r="D50" s="25" t="s">
        <v>18</v>
      </c>
      <c r="E50" s="26"/>
      <c r="F50" s="24" t="s">
        <v>19</v>
      </c>
      <c r="G50" s="83" t="s">
        <v>20</v>
      </c>
      <c r="H50" s="85"/>
      <c r="I50" s="84"/>
    </row>
    <row r="51" spans="1:9" x14ac:dyDescent="0.2">
      <c r="A51" s="27">
        <v>1</v>
      </c>
      <c r="B51" s="80" t="s">
        <v>34</v>
      </c>
      <c r="C51" s="82"/>
      <c r="D51" s="80" t="s">
        <v>35</v>
      </c>
      <c r="E51" s="82"/>
      <c r="F51" s="27" t="s">
        <v>22</v>
      </c>
      <c r="G51" s="80"/>
      <c r="H51" s="81"/>
      <c r="I51" s="82"/>
    </row>
    <row r="52" spans="1:9" x14ac:dyDescent="0.2">
      <c r="A52" s="27">
        <v>2</v>
      </c>
      <c r="B52" s="36"/>
      <c r="C52" s="37"/>
      <c r="D52" s="80" t="s">
        <v>39</v>
      </c>
      <c r="E52" s="82"/>
      <c r="F52" s="27" t="s">
        <v>22</v>
      </c>
      <c r="G52" s="80" t="s">
        <v>44</v>
      </c>
      <c r="H52" s="81"/>
      <c r="I52" s="82"/>
    </row>
    <row r="53" spans="1:9" x14ac:dyDescent="0.2">
      <c r="A53" s="27">
        <v>3</v>
      </c>
      <c r="B53" s="80" t="s">
        <v>80</v>
      </c>
      <c r="C53" s="82"/>
      <c r="D53" s="80" t="s">
        <v>39</v>
      </c>
      <c r="E53" s="82"/>
      <c r="F53" s="27"/>
      <c r="G53" s="80" t="s">
        <v>81</v>
      </c>
      <c r="H53" s="81"/>
      <c r="I53" s="82"/>
    </row>
    <row r="54" spans="1:9" ht="85.5" customHeight="1" x14ac:dyDescent="0.2">
      <c r="A54" s="27">
        <v>4</v>
      </c>
      <c r="B54" s="36" t="s">
        <v>147</v>
      </c>
      <c r="C54" s="37"/>
      <c r="D54" s="80" t="s">
        <v>83</v>
      </c>
      <c r="E54" s="82"/>
      <c r="F54" s="27" t="s">
        <v>84</v>
      </c>
      <c r="G54" s="86" t="s">
        <v>148</v>
      </c>
      <c r="H54" s="81"/>
      <c r="I54" s="82"/>
    </row>
    <row r="55" spans="1:9" x14ac:dyDescent="0.2">
      <c r="A55" s="27">
        <v>5</v>
      </c>
      <c r="B55" s="36" t="s">
        <v>149</v>
      </c>
      <c r="C55" s="37"/>
      <c r="D55" s="36"/>
      <c r="E55" s="37"/>
      <c r="F55" s="27"/>
      <c r="G55" s="36" t="s">
        <v>150</v>
      </c>
      <c r="H55" s="38"/>
      <c r="I55" s="37"/>
    </row>
    <row r="56" spans="1:9" x14ac:dyDescent="0.2">
      <c r="A56" s="27">
        <v>6</v>
      </c>
      <c r="B56" s="80" t="s">
        <v>151</v>
      </c>
      <c r="C56" s="82"/>
      <c r="D56" s="80" t="s">
        <v>35</v>
      </c>
      <c r="E56" s="82"/>
      <c r="F56" s="27"/>
      <c r="G56" s="80" t="s">
        <v>152</v>
      </c>
      <c r="H56" s="81"/>
      <c r="I56" s="82"/>
    </row>
    <row r="57" spans="1:9" x14ac:dyDescent="0.2">
      <c r="A57" s="77" t="s">
        <v>28</v>
      </c>
      <c r="B57" s="78"/>
      <c r="C57" s="78"/>
      <c r="D57" s="78"/>
      <c r="E57" s="78"/>
      <c r="F57" s="78"/>
      <c r="G57" s="78"/>
      <c r="H57" s="78"/>
      <c r="I57" s="79"/>
    </row>
    <row r="58" spans="1:9" x14ac:dyDescent="0.2">
      <c r="A58" s="29"/>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4">
    <mergeCell ref="C6:G6"/>
    <mergeCell ref="A1:I1"/>
    <mergeCell ref="C2:G2"/>
    <mergeCell ref="C3:G3"/>
    <mergeCell ref="C4:G4"/>
    <mergeCell ref="C5:G5"/>
    <mergeCell ref="A8:I8"/>
    <mergeCell ref="A49:I49"/>
    <mergeCell ref="B50:C50"/>
    <mergeCell ref="G50:I50"/>
    <mergeCell ref="B51:C51"/>
    <mergeCell ref="D51:E51"/>
    <mergeCell ref="G51:I51"/>
    <mergeCell ref="A57:I57"/>
    <mergeCell ref="B56:C56"/>
    <mergeCell ref="D56:E56"/>
    <mergeCell ref="G56:I56"/>
    <mergeCell ref="D52:E52"/>
    <mergeCell ref="G52:I52"/>
    <mergeCell ref="B53:C53"/>
    <mergeCell ref="D53:E53"/>
    <mergeCell ref="G53:I53"/>
    <mergeCell ref="D54:E54"/>
    <mergeCell ref="G54:I54"/>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abSelected="1" topLeftCell="A55" workbookViewId="0">
      <selection activeCell="B68" sqref="B68:H68"/>
    </sheetView>
  </sheetViews>
  <sheetFormatPr defaultRowHeight="13.2" x14ac:dyDescent="0.2"/>
  <cols>
    <col min="1" max="9" width="13" customWidth="1"/>
  </cols>
  <sheetData>
    <row r="1" spans="1:9" x14ac:dyDescent="0.2">
      <c r="A1" s="77" t="s">
        <v>0</v>
      </c>
      <c r="B1" s="78"/>
      <c r="C1" s="78"/>
      <c r="D1" s="78"/>
      <c r="E1" s="78"/>
      <c r="F1" s="78"/>
      <c r="G1" s="78"/>
      <c r="H1" s="78"/>
      <c r="I1" s="79"/>
    </row>
    <row r="2" spans="1:9" x14ac:dyDescent="0.2">
      <c r="A2" s="1" t="s">
        <v>1</v>
      </c>
      <c r="B2" s="2" t="s">
        <v>2</v>
      </c>
      <c r="C2" s="80"/>
      <c r="D2" s="81"/>
      <c r="E2" s="81"/>
      <c r="F2" s="81"/>
      <c r="G2" s="82"/>
      <c r="H2" s="5" t="s">
        <v>3</v>
      </c>
      <c r="I2" s="6"/>
    </row>
    <row r="3" spans="1:9" x14ac:dyDescent="0.2">
      <c r="A3" s="7"/>
      <c r="B3" s="2" t="s">
        <v>4</v>
      </c>
      <c r="C3" s="80"/>
      <c r="D3" s="81"/>
      <c r="E3" s="81"/>
      <c r="F3" s="81"/>
      <c r="G3" s="82"/>
      <c r="H3" s="5" t="s">
        <v>5</v>
      </c>
      <c r="I3" s="6"/>
    </row>
    <row r="4" spans="1:9" x14ac:dyDescent="0.2">
      <c r="A4" s="7"/>
      <c r="B4" s="2" t="s">
        <v>6</v>
      </c>
      <c r="C4" s="80"/>
      <c r="D4" s="81"/>
      <c r="E4" s="81"/>
      <c r="F4" s="81"/>
      <c r="G4" s="82"/>
      <c r="H4" s="5" t="s">
        <v>7</v>
      </c>
      <c r="I4" s="8"/>
    </row>
    <row r="5" spans="1:9" x14ac:dyDescent="0.2">
      <c r="A5" s="9" t="s">
        <v>8</v>
      </c>
      <c r="B5" s="2" t="s">
        <v>9</v>
      </c>
      <c r="C5" s="80"/>
      <c r="D5" s="81"/>
      <c r="E5" s="81"/>
      <c r="F5" s="81"/>
      <c r="G5" s="82"/>
      <c r="H5" s="5" t="s">
        <v>10</v>
      </c>
      <c r="I5" s="8"/>
    </row>
    <row r="6" spans="1:9" x14ac:dyDescent="0.2">
      <c r="A6" s="10"/>
      <c r="B6" s="2" t="s">
        <v>11</v>
      </c>
      <c r="C6" s="86" t="s">
        <v>153</v>
      </c>
      <c r="D6" s="81"/>
      <c r="E6" s="81"/>
      <c r="F6" s="81"/>
      <c r="G6" s="82"/>
      <c r="H6" s="5" t="s">
        <v>12</v>
      </c>
      <c r="I6" s="8"/>
    </row>
    <row r="7" spans="1:9" x14ac:dyDescent="0.2">
      <c r="A7" s="11"/>
      <c r="B7" s="2" t="s">
        <v>13</v>
      </c>
      <c r="C7" s="12"/>
      <c r="D7" s="13"/>
      <c r="E7" s="13"/>
      <c r="F7" s="13"/>
      <c r="G7" s="13"/>
      <c r="H7" s="5"/>
      <c r="I7" s="8"/>
    </row>
    <row r="8" spans="1:9" x14ac:dyDescent="0.2">
      <c r="A8" s="77" t="s">
        <v>14</v>
      </c>
      <c r="B8" s="78"/>
      <c r="C8" s="78"/>
      <c r="D8" s="78"/>
      <c r="E8" s="78"/>
      <c r="F8" s="78"/>
      <c r="G8" s="78"/>
      <c r="H8" s="78"/>
      <c r="I8" s="79"/>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77" t="s">
        <v>15</v>
      </c>
      <c r="B49" s="78"/>
      <c r="C49" s="78"/>
      <c r="D49" s="78"/>
      <c r="E49" s="78"/>
      <c r="F49" s="78"/>
      <c r="G49" s="78"/>
      <c r="H49" s="78"/>
      <c r="I49" s="79"/>
    </row>
    <row r="50" spans="1:9" x14ac:dyDescent="0.2">
      <c r="A50" s="24" t="s">
        <v>16</v>
      </c>
      <c r="B50" s="83" t="s">
        <v>17</v>
      </c>
      <c r="C50" s="84"/>
      <c r="D50" s="25" t="s">
        <v>18</v>
      </c>
      <c r="E50" s="26"/>
      <c r="F50" s="24" t="s">
        <v>19</v>
      </c>
      <c r="G50" s="83" t="s">
        <v>20</v>
      </c>
      <c r="H50" s="85"/>
      <c r="I50" s="84"/>
    </row>
    <row r="51" spans="1:9" x14ac:dyDescent="0.2">
      <c r="A51" s="27">
        <v>1</v>
      </c>
      <c r="B51" s="80" t="s">
        <v>34</v>
      </c>
      <c r="C51" s="82"/>
      <c r="D51" s="80" t="s">
        <v>35</v>
      </c>
      <c r="E51" s="82"/>
      <c r="F51" s="27" t="s">
        <v>22</v>
      </c>
      <c r="G51" s="80"/>
      <c r="H51" s="81"/>
      <c r="I51" s="82"/>
    </row>
    <row r="52" spans="1:9" x14ac:dyDescent="0.2">
      <c r="A52" s="27">
        <v>2</v>
      </c>
      <c r="B52" s="36"/>
      <c r="C52" s="37"/>
      <c r="D52" s="80" t="s">
        <v>39</v>
      </c>
      <c r="E52" s="82"/>
      <c r="F52" s="27" t="s">
        <v>22</v>
      </c>
      <c r="G52" s="80" t="s">
        <v>44</v>
      </c>
      <c r="H52" s="81"/>
      <c r="I52" s="82"/>
    </row>
    <row r="53" spans="1:9" x14ac:dyDescent="0.2">
      <c r="A53" s="27">
        <v>3</v>
      </c>
      <c r="B53" s="80" t="s">
        <v>154</v>
      </c>
      <c r="C53" s="82"/>
      <c r="D53" s="80" t="s">
        <v>39</v>
      </c>
      <c r="E53" s="82"/>
      <c r="F53" s="27"/>
      <c r="G53" s="80" t="s">
        <v>81</v>
      </c>
      <c r="H53" s="81"/>
      <c r="I53" s="82"/>
    </row>
    <row r="54" spans="1:9" ht="68.25" customHeight="1" x14ac:dyDescent="0.2">
      <c r="A54" s="27">
        <v>4</v>
      </c>
      <c r="B54" s="36" t="s">
        <v>155</v>
      </c>
      <c r="C54" s="37"/>
      <c r="D54" s="80" t="s">
        <v>108</v>
      </c>
      <c r="E54" s="82"/>
      <c r="F54" s="27" t="s">
        <v>84</v>
      </c>
      <c r="G54" s="86" t="s">
        <v>156</v>
      </c>
      <c r="H54" s="81"/>
      <c r="I54" s="82"/>
    </row>
    <row r="55" spans="1:9" ht="48.75" customHeight="1" x14ac:dyDescent="0.2">
      <c r="A55" s="27">
        <v>5</v>
      </c>
      <c r="B55" s="36" t="s">
        <v>157</v>
      </c>
      <c r="C55" s="37"/>
      <c r="D55" s="36" t="s">
        <v>83</v>
      </c>
      <c r="E55" s="37"/>
      <c r="F55" s="27"/>
      <c r="G55" s="86" t="s">
        <v>158</v>
      </c>
      <c r="H55" s="81"/>
      <c r="I55" s="82"/>
    </row>
    <row r="56" spans="1:9" x14ac:dyDescent="0.2">
      <c r="A56" s="27">
        <v>6</v>
      </c>
      <c r="B56" s="80" t="s">
        <v>161</v>
      </c>
      <c r="C56" s="82"/>
      <c r="D56" s="80" t="s">
        <v>83</v>
      </c>
      <c r="E56" s="82"/>
      <c r="F56" s="27"/>
      <c r="G56" s="80" t="s">
        <v>162</v>
      </c>
      <c r="H56" s="81"/>
      <c r="I56" s="82"/>
    </row>
    <row r="57" spans="1:9" x14ac:dyDescent="0.2">
      <c r="A57" s="27">
        <v>7</v>
      </c>
      <c r="B57" s="80" t="s">
        <v>117</v>
      </c>
      <c r="C57" s="82"/>
      <c r="D57" s="80" t="s">
        <v>83</v>
      </c>
      <c r="E57" s="82"/>
      <c r="F57" s="27"/>
      <c r="G57" s="80" t="s">
        <v>159</v>
      </c>
      <c r="H57" s="81"/>
      <c r="I57" s="82"/>
    </row>
    <row r="58" spans="1:9" x14ac:dyDescent="0.2">
      <c r="A58" s="27">
        <v>8</v>
      </c>
      <c r="B58" s="80" t="s">
        <v>107</v>
      </c>
      <c r="C58" s="82"/>
      <c r="D58" s="80" t="s">
        <v>108</v>
      </c>
      <c r="E58" s="82"/>
      <c r="F58" s="27"/>
      <c r="G58" s="80" t="s">
        <v>163</v>
      </c>
      <c r="H58" s="81"/>
      <c r="I58" s="82"/>
    </row>
    <row r="59" spans="1:9" x14ac:dyDescent="0.2">
      <c r="A59" s="27">
        <v>9</v>
      </c>
      <c r="B59" s="80" t="s">
        <v>165</v>
      </c>
      <c r="C59" s="82"/>
      <c r="D59" s="80" t="s">
        <v>83</v>
      </c>
      <c r="E59" s="82"/>
      <c r="F59" s="27"/>
      <c r="G59" s="80" t="s">
        <v>165</v>
      </c>
      <c r="H59" s="81"/>
      <c r="I59" s="82"/>
    </row>
    <row r="60" spans="1:9" ht="34.5" customHeight="1" x14ac:dyDescent="0.2">
      <c r="A60" s="27">
        <v>10</v>
      </c>
      <c r="B60" s="80" t="s">
        <v>305</v>
      </c>
      <c r="C60" s="82"/>
      <c r="D60" s="80" t="s">
        <v>83</v>
      </c>
      <c r="E60" s="82"/>
      <c r="F60" s="27"/>
      <c r="G60" s="86" t="s">
        <v>306</v>
      </c>
      <c r="H60" s="81"/>
      <c r="I60" s="82"/>
    </row>
    <row r="61" spans="1:9" ht="34.5" customHeight="1" x14ac:dyDescent="0.2">
      <c r="A61" s="27">
        <v>11</v>
      </c>
      <c r="B61" s="80" t="s">
        <v>166</v>
      </c>
      <c r="C61" s="82"/>
      <c r="D61" s="80" t="s">
        <v>35</v>
      </c>
      <c r="E61" s="82"/>
      <c r="F61" s="27"/>
      <c r="G61" s="86" t="s">
        <v>167</v>
      </c>
      <c r="H61" s="81"/>
      <c r="I61" s="82"/>
    </row>
    <row r="62" spans="1:9" x14ac:dyDescent="0.2">
      <c r="A62" s="77" t="s">
        <v>28</v>
      </c>
      <c r="B62" s="78"/>
      <c r="C62" s="78"/>
      <c r="D62" s="78"/>
      <c r="E62" s="78"/>
      <c r="F62" s="78"/>
      <c r="G62" s="78"/>
      <c r="H62" s="78"/>
      <c r="I62" s="79"/>
    </row>
    <row r="63" spans="1:9" x14ac:dyDescent="0.2">
      <c r="A63" s="29"/>
      <c r="B63" s="18"/>
      <c r="C63" s="18"/>
      <c r="D63" s="18"/>
      <c r="E63" s="18"/>
      <c r="F63" s="18"/>
      <c r="G63" s="18"/>
      <c r="H63" s="18"/>
      <c r="I63" s="20"/>
    </row>
    <row r="64" spans="1:9" x14ac:dyDescent="0.2">
      <c r="A64" s="17" t="s">
        <v>168</v>
      </c>
      <c r="B64" s="18"/>
      <c r="C64" s="18"/>
      <c r="D64" s="18"/>
      <c r="E64" s="18"/>
      <c r="F64" s="18"/>
      <c r="G64" s="18"/>
      <c r="H64" s="18"/>
      <c r="I64" s="20"/>
    </row>
    <row r="65" spans="1:9" x14ac:dyDescent="0.2">
      <c r="A65" s="17" t="s">
        <v>170</v>
      </c>
      <c r="B65" s="18"/>
      <c r="C65" s="18"/>
      <c r="D65" s="18"/>
      <c r="E65" s="18"/>
      <c r="F65" s="18"/>
      <c r="G65" s="18"/>
      <c r="H65" s="18"/>
      <c r="I65" s="20"/>
    </row>
    <row r="66" spans="1:9" x14ac:dyDescent="0.2">
      <c r="H66" s="18"/>
      <c r="I66" s="20"/>
    </row>
    <row r="67" spans="1:9" x14ac:dyDescent="0.2">
      <c r="A67" s="42" t="s">
        <v>172</v>
      </c>
      <c r="B67" s="2">
        <v>1</v>
      </c>
      <c r="C67" s="2">
        <v>2</v>
      </c>
      <c r="D67" s="2">
        <v>3</v>
      </c>
      <c r="E67" s="2">
        <v>4</v>
      </c>
      <c r="F67" s="2">
        <v>5</v>
      </c>
      <c r="G67" s="2">
        <v>6</v>
      </c>
      <c r="H67" s="2">
        <v>7</v>
      </c>
      <c r="I67" s="20"/>
    </row>
    <row r="68" spans="1:9" x14ac:dyDescent="0.2">
      <c r="A68" s="42" t="s">
        <v>171</v>
      </c>
      <c r="B68" s="49" t="s">
        <v>169</v>
      </c>
      <c r="C68" s="50" t="s">
        <v>157</v>
      </c>
      <c r="D68" s="50" t="s">
        <v>160</v>
      </c>
      <c r="E68" s="50" t="s">
        <v>116</v>
      </c>
      <c r="F68" s="50" t="s">
        <v>107</v>
      </c>
      <c r="G68" s="50" t="s">
        <v>164</v>
      </c>
      <c r="H68" s="50" t="s">
        <v>305</v>
      </c>
      <c r="I68" s="20"/>
    </row>
    <row r="69" spans="1:9" x14ac:dyDescent="0.2">
      <c r="A69" s="42" t="s">
        <v>173</v>
      </c>
      <c r="B69" s="2" t="s">
        <v>175</v>
      </c>
      <c r="C69" s="2" t="s">
        <v>176</v>
      </c>
      <c r="D69" s="2" t="s">
        <v>176</v>
      </c>
      <c r="E69" s="2" t="s">
        <v>176</v>
      </c>
      <c r="F69" s="2" t="s">
        <v>175</v>
      </c>
      <c r="G69" s="2" t="s">
        <v>176</v>
      </c>
      <c r="H69" s="2" t="s">
        <v>176</v>
      </c>
      <c r="I69" s="20"/>
    </row>
    <row r="70" spans="1:9" ht="39.6" x14ac:dyDescent="0.2">
      <c r="A70" s="42" t="s">
        <v>174</v>
      </c>
      <c r="B70" s="2" t="s">
        <v>177</v>
      </c>
      <c r="C70" s="2"/>
      <c r="D70" s="2" t="s">
        <v>178</v>
      </c>
      <c r="E70" s="2" t="s">
        <v>179</v>
      </c>
      <c r="F70" s="2" t="s">
        <v>180</v>
      </c>
      <c r="G70" s="2" t="s">
        <v>264</v>
      </c>
      <c r="H70" s="39" t="s">
        <v>307</v>
      </c>
      <c r="I70" s="20"/>
    </row>
    <row r="71" spans="1:9" x14ac:dyDescent="0.2">
      <c r="A71" s="17"/>
      <c r="B71" s="18"/>
      <c r="C71" s="18"/>
      <c r="D71" s="18"/>
      <c r="E71" s="18"/>
      <c r="F71" s="18"/>
      <c r="G71" s="18"/>
      <c r="H71" s="18"/>
      <c r="I71" s="20"/>
    </row>
    <row r="72" spans="1:9" x14ac:dyDescent="0.2">
      <c r="A72" s="17" t="s">
        <v>181</v>
      </c>
      <c r="B72" s="18"/>
      <c r="C72" s="18"/>
      <c r="D72" s="18"/>
      <c r="E72" s="18"/>
      <c r="F72" s="18"/>
      <c r="G72" s="18"/>
      <c r="H72" s="18"/>
      <c r="I72" s="20"/>
    </row>
    <row r="73" spans="1:9" x14ac:dyDescent="0.2">
      <c r="A73" s="17"/>
      <c r="B73" s="18"/>
      <c r="C73" s="18"/>
      <c r="D73" s="18"/>
      <c r="E73" s="18"/>
      <c r="F73" s="18"/>
      <c r="G73" s="18"/>
      <c r="H73" s="18"/>
      <c r="I73" s="20"/>
    </row>
    <row r="74" spans="1:9" x14ac:dyDescent="0.2">
      <c r="A74" s="17" t="s">
        <v>265</v>
      </c>
      <c r="B74" s="18"/>
      <c r="C74" s="18"/>
      <c r="D74" s="18"/>
      <c r="E74" s="18"/>
      <c r="F74" s="18"/>
      <c r="G74" s="18"/>
      <c r="H74" s="18"/>
      <c r="I74" s="20"/>
    </row>
    <row r="75" spans="1:9" x14ac:dyDescent="0.2">
      <c r="A75" s="17"/>
      <c r="B75" s="18"/>
      <c r="C75" s="18"/>
      <c r="D75" s="18"/>
      <c r="E75" s="18"/>
      <c r="F75" s="18"/>
      <c r="G75" s="18"/>
      <c r="H75" s="18"/>
      <c r="I75" s="20"/>
    </row>
    <row r="76" spans="1:9" x14ac:dyDescent="0.2">
      <c r="A76" s="21"/>
      <c r="B76" s="22"/>
      <c r="C76" s="22"/>
      <c r="D76" s="22"/>
      <c r="E76" s="22"/>
      <c r="F76" s="22"/>
      <c r="G76" s="22"/>
      <c r="H76" s="22"/>
      <c r="I76" s="23"/>
    </row>
  </sheetData>
  <mergeCells count="40">
    <mergeCell ref="C6:G6"/>
    <mergeCell ref="A1:I1"/>
    <mergeCell ref="C2:G2"/>
    <mergeCell ref="C3:G3"/>
    <mergeCell ref="C4:G4"/>
    <mergeCell ref="C5:G5"/>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G55:I55"/>
    <mergeCell ref="B58:C58"/>
    <mergeCell ref="D58:E58"/>
    <mergeCell ref="G58:I58"/>
    <mergeCell ref="B56:C56"/>
    <mergeCell ref="D56:E56"/>
    <mergeCell ref="G56:I56"/>
    <mergeCell ref="B57:C57"/>
    <mergeCell ref="D57:E57"/>
    <mergeCell ref="G57:I57"/>
    <mergeCell ref="G60:I60"/>
    <mergeCell ref="B59:C59"/>
    <mergeCell ref="D59:E59"/>
    <mergeCell ref="G59:I59"/>
    <mergeCell ref="A62:I62"/>
    <mergeCell ref="B61:C61"/>
    <mergeCell ref="D61:E61"/>
    <mergeCell ref="G61:I61"/>
    <mergeCell ref="B60:C60"/>
    <mergeCell ref="D60:E60"/>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2" x14ac:dyDescent="0.2"/>
  <cols>
    <col min="2" max="2" width="51.33203125" customWidth="1"/>
  </cols>
  <sheetData>
    <row r="1" spans="1:2" x14ac:dyDescent="0.2">
      <c r="A1" t="s">
        <v>256</v>
      </c>
    </row>
    <row r="3" spans="1:2" x14ac:dyDescent="0.2">
      <c r="A3" s="42" t="s">
        <v>257</v>
      </c>
      <c r="B3" s="42" t="s">
        <v>258</v>
      </c>
    </row>
    <row r="4" spans="1:2" x14ac:dyDescent="0.2">
      <c r="A4" s="2">
        <v>1</v>
      </c>
      <c r="B4" s="2" t="s">
        <v>261</v>
      </c>
    </row>
    <row r="5" spans="1:2" x14ac:dyDescent="0.2">
      <c r="A5" s="2">
        <v>2</v>
      </c>
      <c r="B5" s="2" t="s">
        <v>259</v>
      </c>
    </row>
    <row r="6" spans="1:2" x14ac:dyDescent="0.2">
      <c r="A6" s="2">
        <v>3</v>
      </c>
      <c r="B6" s="2" t="s">
        <v>260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topLeftCell="A13" workbookViewId="0">
      <selection activeCell="D43" sqref="D43"/>
    </sheetView>
  </sheetViews>
  <sheetFormatPr defaultRowHeight="13.2" x14ac:dyDescent="0.2"/>
  <cols>
    <col min="2" max="2" width="21.33203125" bestFit="1" customWidth="1"/>
    <col min="9" max="9" width="31" customWidth="1"/>
  </cols>
  <sheetData>
    <row r="1" spans="1:11" x14ac:dyDescent="0.2">
      <c r="A1" s="77" t="s">
        <v>213</v>
      </c>
      <c r="B1" s="78"/>
      <c r="C1" s="78"/>
      <c r="D1" s="78"/>
      <c r="E1" s="78"/>
      <c r="F1" s="78"/>
      <c r="G1" s="78"/>
      <c r="H1" s="78"/>
      <c r="I1" s="79"/>
    </row>
    <row r="2" spans="1:11" x14ac:dyDescent="0.2">
      <c r="A2" s="1" t="s">
        <v>1</v>
      </c>
      <c r="B2" s="2" t="s">
        <v>214</v>
      </c>
      <c r="C2" s="80" t="s">
        <v>217</v>
      </c>
      <c r="D2" s="81"/>
      <c r="E2" s="81"/>
      <c r="F2" s="81"/>
      <c r="G2" s="82"/>
      <c r="H2" s="5" t="s">
        <v>3</v>
      </c>
      <c r="I2" s="6"/>
    </row>
    <row r="3" spans="1:11" x14ac:dyDescent="0.2">
      <c r="A3" s="7"/>
      <c r="B3" s="2" t="s">
        <v>215</v>
      </c>
      <c r="C3" s="80" t="s">
        <v>220</v>
      </c>
      <c r="D3" s="81"/>
      <c r="E3" s="81"/>
      <c r="F3" s="81"/>
      <c r="G3" s="82"/>
      <c r="H3" s="5" t="s">
        <v>5</v>
      </c>
      <c r="I3" s="6"/>
    </row>
    <row r="4" spans="1:11" x14ac:dyDescent="0.2">
      <c r="A4" s="7"/>
      <c r="B4" s="2" t="s">
        <v>216</v>
      </c>
      <c r="C4" s="80"/>
      <c r="D4" s="81"/>
      <c r="E4" s="81"/>
      <c r="F4" s="81"/>
      <c r="G4" s="82"/>
      <c r="H4" s="5" t="s">
        <v>7</v>
      </c>
      <c r="I4" s="8"/>
    </row>
    <row r="5" spans="1:11" x14ac:dyDescent="0.2">
      <c r="A5" s="7"/>
      <c r="B5" s="2" t="s">
        <v>218</v>
      </c>
      <c r="C5" s="80" t="s">
        <v>219</v>
      </c>
      <c r="D5" s="81"/>
      <c r="E5" s="81"/>
      <c r="F5" s="81"/>
      <c r="G5" s="82"/>
      <c r="H5" s="5" t="s">
        <v>224</v>
      </c>
      <c r="I5" s="8" t="s">
        <v>225</v>
      </c>
    </row>
    <row r="7" spans="1:11" x14ac:dyDescent="0.2">
      <c r="A7" s="5" t="s">
        <v>89</v>
      </c>
      <c r="B7" s="5" t="s">
        <v>221</v>
      </c>
      <c r="C7" s="5" t="s">
        <v>40</v>
      </c>
      <c r="D7" s="5" t="s">
        <v>173</v>
      </c>
      <c r="E7" s="76" t="s">
        <v>222</v>
      </c>
      <c r="F7" s="76"/>
      <c r="G7" s="76"/>
      <c r="H7" s="76"/>
      <c r="I7" s="76"/>
    </row>
    <row r="8" spans="1:11" x14ac:dyDescent="0.2">
      <c r="A8" s="2">
        <v>1</v>
      </c>
      <c r="B8" s="2" t="s">
        <v>339</v>
      </c>
      <c r="C8" s="2"/>
      <c r="D8" s="2" t="s">
        <v>175</v>
      </c>
      <c r="E8" s="75" t="s">
        <v>223</v>
      </c>
      <c r="F8" s="75"/>
      <c r="G8" s="75"/>
      <c r="H8" s="75"/>
      <c r="I8" s="75"/>
      <c r="K8" t="str">
        <f>B8&amp;"="</f>
        <v>password.expiry=</v>
      </c>
    </row>
    <row r="9" spans="1:11" x14ac:dyDescent="0.2">
      <c r="A9" s="2">
        <v>2</v>
      </c>
      <c r="B9" s="2" t="s">
        <v>273</v>
      </c>
      <c r="C9" s="2"/>
      <c r="D9" s="2" t="s">
        <v>176</v>
      </c>
      <c r="E9" s="75" t="s">
        <v>226</v>
      </c>
      <c r="F9" s="75"/>
      <c r="G9" s="75"/>
      <c r="H9" s="75"/>
      <c r="I9" s="75"/>
      <c r="K9" t="str">
        <f>B9&amp;"="</f>
        <v>display00001=</v>
      </c>
    </row>
    <row r="10" spans="1:11" x14ac:dyDescent="0.2">
      <c r="A10" s="2">
        <v>3</v>
      </c>
      <c r="B10" s="2" t="s">
        <v>274</v>
      </c>
      <c r="C10" s="2"/>
      <c r="D10" s="2" t="s">
        <v>176</v>
      </c>
      <c r="E10" s="75" t="s">
        <v>227</v>
      </c>
      <c r="F10" s="75"/>
      <c r="G10" s="75"/>
      <c r="H10" s="75"/>
      <c r="I10" s="75"/>
      <c r="K10" t="str">
        <f>B10&amp;"="</f>
        <v>display00002=</v>
      </c>
    </row>
    <row r="11" spans="1:11" x14ac:dyDescent="0.2">
      <c r="A11" s="2">
        <v>4</v>
      </c>
      <c r="B11" s="2" t="s">
        <v>275</v>
      </c>
      <c r="C11" s="2"/>
      <c r="D11" s="2" t="s">
        <v>176</v>
      </c>
      <c r="E11" s="75" t="s">
        <v>228</v>
      </c>
      <c r="F11" s="75"/>
      <c r="G11" s="75"/>
      <c r="H11" s="75"/>
      <c r="I11" s="75"/>
      <c r="K11" t="str">
        <f t="shared" ref="K11:K39" si="0">B11&amp;"="</f>
        <v>display00003=</v>
      </c>
    </row>
    <row r="12" spans="1:11" x14ac:dyDescent="0.2">
      <c r="A12" s="2">
        <v>5</v>
      </c>
      <c r="B12" s="2" t="s">
        <v>276</v>
      </c>
      <c r="C12" s="2"/>
      <c r="D12" s="2" t="s">
        <v>176</v>
      </c>
      <c r="E12" s="75" t="s">
        <v>229</v>
      </c>
      <c r="F12" s="75"/>
      <c r="G12" s="75"/>
      <c r="H12" s="75"/>
      <c r="I12" s="75"/>
      <c r="K12" t="str">
        <f t="shared" si="0"/>
        <v>display00004=</v>
      </c>
    </row>
    <row r="13" spans="1:11" x14ac:dyDescent="0.2">
      <c r="A13" s="2">
        <v>6</v>
      </c>
      <c r="B13" s="2" t="s">
        <v>277</v>
      </c>
      <c r="C13" s="2"/>
      <c r="D13" s="2" t="s">
        <v>176</v>
      </c>
      <c r="E13" s="75" t="s">
        <v>230</v>
      </c>
      <c r="F13" s="75"/>
      <c r="G13" s="75"/>
      <c r="H13" s="75"/>
      <c r="I13" s="75"/>
      <c r="K13" t="str">
        <f t="shared" si="0"/>
        <v>display00101=</v>
      </c>
    </row>
    <row r="14" spans="1:11" x14ac:dyDescent="0.2">
      <c r="A14" s="2">
        <v>7</v>
      </c>
      <c r="B14" s="2" t="s">
        <v>278</v>
      </c>
      <c r="C14" s="2"/>
      <c r="D14" s="2" t="s">
        <v>176</v>
      </c>
      <c r="E14" s="75" t="s">
        <v>231</v>
      </c>
      <c r="F14" s="75"/>
      <c r="G14" s="75"/>
      <c r="H14" s="75"/>
      <c r="I14" s="75"/>
      <c r="K14" t="str">
        <f t="shared" si="0"/>
        <v>display00102=</v>
      </c>
    </row>
    <row r="15" spans="1:11" x14ac:dyDescent="0.2">
      <c r="A15" s="2">
        <v>8</v>
      </c>
      <c r="B15" s="2" t="s">
        <v>279</v>
      </c>
      <c r="C15" s="2"/>
      <c r="D15" s="2" t="s">
        <v>176</v>
      </c>
      <c r="E15" s="75" t="s">
        <v>232</v>
      </c>
      <c r="F15" s="75"/>
      <c r="G15" s="75"/>
      <c r="H15" s="75"/>
      <c r="I15" s="75"/>
      <c r="K15" t="str">
        <f t="shared" si="0"/>
        <v>display00201=</v>
      </c>
    </row>
    <row r="16" spans="1:11" x14ac:dyDescent="0.2">
      <c r="A16" s="2">
        <v>9</v>
      </c>
      <c r="B16" s="2" t="s">
        <v>280</v>
      </c>
      <c r="C16" s="2"/>
      <c r="D16" s="2" t="s">
        <v>176</v>
      </c>
      <c r="E16" s="75" t="s">
        <v>233</v>
      </c>
      <c r="F16" s="75"/>
      <c r="G16" s="75"/>
      <c r="H16" s="75"/>
      <c r="I16" s="75"/>
      <c r="K16" t="str">
        <f t="shared" si="0"/>
        <v>display00202=</v>
      </c>
    </row>
    <row r="17" spans="1:11" x14ac:dyDescent="0.2">
      <c r="A17" s="2">
        <v>10</v>
      </c>
      <c r="B17" s="2" t="s">
        <v>281</v>
      </c>
      <c r="C17" s="2"/>
      <c r="D17" s="2" t="s">
        <v>176</v>
      </c>
      <c r="E17" s="75" t="s">
        <v>234</v>
      </c>
      <c r="F17" s="75"/>
      <c r="G17" s="75"/>
      <c r="H17" s="75"/>
      <c r="I17" s="75"/>
      <c r="K17" t="str">
        <f t="shared" si="0"/>
        <v>display00301=</v>
      </c>
    </row>
    <row r="18" spans="1:11" x14ac:dyDescent="0.2">
      <c r="A18" s="2">
        <v>11</v>
      </c>
      <c r="B18" s="2" t="s">
        <v>282</v>
      </c>
      <c r="C18" s="2"/>
      <c r="D18" s="2" t="s">
        <v>176</v>
      </c>
      <c r="E18" s="75" t="s">
        <v>235</v>
      </c>
      <c r="F18" s="75"/>
      <c r="G18" s="75"/>
      <c r="H18" s="75"/>
      <c r="I18" s="75"/>
      <c r="K18" t="str">
        <f t="shared" si="0"/>
        <v>display00302=</v>
      </c>
    </row>
    <row r="19" spans="1:11" x14ac:dyDescent="0.2">
      <c r="A19" s="2">
        <v>12</v>
      </c>
      <c r="B19" s="2" t="s">
        <v>283</v>
      </c>
      <c r="C19" s="2"/>
      <c r="D19" s="2" t="s">
        <v>176</v>
      </c>
      <c r="E19" s="75" t="s">
        <v>236</v>
      </c>
      <c r="F19" s="75"/>
      <c r="G19" s="75"/>
      <c r="H19" s="75"/>
      <c r="I19" s="75"/>
      <c r="K19" t="str">
        <f t="shared" si="0"/>
        <v>display00401=</v>
      </c>
    </row>
    <row r="20" spans="1:11" x14ac:dyDescent="0.2">
      <c r="A20" s="2">
        <v>13</v>
      </c>
      <c r="B20" s="2" t="s">
        <v>284</v>
      </c>
      <c r="C20" s="2"/>
      <c r="D20" s="2" t="s">
        <v>176</v>
      </c>
      <c r="E20" s="75" t="s">
        <v>237</v>
      </c>
      <c r="F20" s="75"/>
      <c r="G20" s="75"/>
      <c r="H20" s="75"/>
      <c r="I20" s="75"/>
      <c r="K20" t="str">
        <f t="shared" si="0"/>
        <v>display00402=</v>
      </c>
    </row>
    <row r="21" spans="1:11" x14ac:dyDescent="0.2">
      <c r="A21" s="2">
        <v>14</v>
      </c>
      <c r="B21" s="2" t="s">
        <v>285</v>
      </c>
      <c r="C21" s="2"/>
      <c r="D21" s="2" t="s">
        <v>176</v>
      </c>
      <c r="E21" s="75" t="s">
        <v>238</v>
      </c>
      <c r="F21" s="75"/>
      <c r="G21" s="75"/>
      <c r="H21" s="75"/>
      <c r="I21" s="75"/>
      <c r="K21" t="str">
        <f t="shared" si="0"/>
        <v>display00501=</v>
      </c>
    </row>
    <row r="22" spans="1:11" x14ac:dyDescent="0.2">
      <c r="A22" s="2">
        <v>15</v>
      </c>
      <c r="B22" s="2" t="s">
        <v>286</v>
      </c>
      <c r="C22" s="2"/>
      <c r="D22" s="2" t="s">
        <v>176</v>
      </c>
      <c r="E22" s="75" t="s">
        <v>239</v>
      </c>
      <c r="F22" s="75"/>
      <c r="G22" s="75"/>
      <c r="H22" s="75"/>
      <c r="I22" s="75"/>
      <c r="K22" t="str">
        <f t="shared" si="0"/>
        <v>display00502=</v>
      </c>
    </row>
    <row r="23" spans="1:11" x14ac:dyDescent="0.2">
      <c r="A23" s="2">
        <v>16</v>
      </c>
      <c r="B23" s="2" t="s">
        <v>287</v>
      </c>
      <c r="C23" s="2"/>
      <c r="D23" s="2" t="s">
        <v>176</v>
      </c>
      <c r="E23" s="75" t="s">
        <v>240</v>
      </c>
      <c r="F23" s="75"/>
      <c r="G23" s="75"/>
      <c r="H23" s="75"/>
      <c r="I23" s="75"/>
      <c r="K23" t="str">
        <f t="shared" si="0"/>
        <v>display00503=</v>
      </c>
    </row>
    <row r="24" spans="1:11" x14ac:dyDescent="0.2">
      <c r="A24" s="2">
        <v>17</v>
      </c>
      <c r="B24" s="2" t="s">
        <v>288</v>
      </c>
      <c r="C24" s="2"/>
      <c r="D24" s="2" t="s">
        <v>176</v>
      </c>
      <c r="E24" s="75" t="s">
        <v>241</v>
      </c>
      <c r="F24" s="75"/>
      <c r="G24" s="75"/>
      <c r="H24" s="75"/>
      <c r="I24" s="75"/>
      <c r="K24" t="str">
        <f t="shared" si="0"/>
        <v>display00601=</v>
      </c>
    </row>
    <row r="25" spans="1:11" x14ac:dyDescent="0.2">
      <c r="A25" s="2">
        <v>18</v>
      </c>
      <c r="B25" s="2" t="s">
        <v>289</v>
      </c>
      <c r="C25" s="2"/>
      <c r="D25" s="2" t="s">
        <v>176</v>
      </c>
      <c r="E25" s="75" t="s">
        <v>242</v>
      </c>
      <c r="F25" s="75"/>
      <c r="G25" s="75"/>
      <c r="H25" s="75"/>
      <c r="I25" s="75"/>
      <c r="K25" t="str">
        <f t="shared" si="0"/>
        <v>display00602=</v>
      </c>
    </row>
    <row r="26" spans="1:11" x14ac:dyDescent="0.2">
      <c r="A26" s="2">
        <v>19</v>
      </c>
      <c r="B26" s="2" t="s">
        <v>290</v>
      </c>
      <c r="C26" s="2"/>
      <c r="D26" s="2" t="s">
        <v>176</v>
      </c>
      <c r="E26" s="75" t="s">
        <v>243</v>
      </c>
      <c r="F26" s="75"/>
      <c r="G26" s="75"/>
      <c r="H26" s="75"/>
      <c r="I26" s="75"/>
      <c r="K26" t="str">
        <f t="shared" si="0"/>
        <v>display00603=</v>
      </c>
    </row>
    <row r="27" spans="1:11" x14ac:dyDescent="0.2">
      <c r="A27" s="2">
        <v>20</v>
      </c>
      <c r="B27" s="2" t="s">
        <v>291</v>
      </c>
      <c r="C27" s="2"/>
      <c r="D27" s="2" t="s">
        <v>176</v>
      </c>
      <c r="E27" s="75" t="s">
        <v>244</v>
      </c>
      <c r="F27" s="75"/>
      <c r="G27" s="75"/>
      <c r="H27" s="75"/>
      <c r="I27" s="75"/>
      <c r="K27" t="str">
        <f t="shared" si="0"/>
        <v>display00701=</v>
      </c>
    </row>
    <row r="28" spans="1:11" x14ac:dyDescent="0.2">
      <c r="A28" s="2">
        <v>21</v>
      </c>
      <c r="B28" s="2" t="s">
        <v>292</v>
      </c>
      <c r="C28" s="2"/>
      <c r="D28" s="2" t="s">
        <v>176</v>
      </c>
      <c r="E28" s="75" t="s">
        <v>245</v>
      </c>
      <c r="F28" s="75"/>
      <c r="G28" s="75"/>
      <c r="H28" s="75"/>
      <c r="I28" s="75"/>
      <c r="K28" t="str">
        <f t="shared" si="0"/>
        <v>display00801=</v>
      </c>
    </row>
    <row r="29" spans="1:11" x14ac:dyDescent="0.2">
      <c r="A29" s="2">
        <v>22</v>
      </c>
      <c r="B29" s="2" t="s">
        <v>293</v>
      </c>
      <c r="C29" s="2"/>
      <c r="D29" s="2" t="s">
        <v>176</v>
      </c>
      <c r="E29" s="75" t="s">
        <v>246</v>
      </c>
      <c r="F29" s="75"/>
      <c r="G29" s="75"/>
      <c r="H29" s="75"/>
      <c r="I29" s="75"/>
      <c r="K29" t="str">
        <f t="shared" si="0"/>
        <v>display00802=</v>
      </c>
    </row>
    <row r="30" spans="1:11" x14ac:dyDescent="0.2">
      <c r="A30" s="2">
        <v>23</v>
      </c>
      <c r="B30" s="2" t="s">
        <v>294</v>
      </c>
      <c r="C30" s="2"/>
      <c r="D30" s="2" t="s">
        <v>176</v>
      </c>
      <c r="E30" s="75" t="s">
        <v>247</v>
      </c>
      <c r="F30" s="75"/>
      <c r="G30" s="75"/>
      <c r="H30" s="75"/>
      <c r="I30" s="75"/>
      <c r="K30" t="str">
        <f t="shared" si="0"/>
        <v>display00803=</v>
      </c>
    </row>
    <row r="31" spans="1:11" x14ac:dyDescent="0.2">
      <c r="A31" s="2">
        <v>24</v>
      </c>
      <c r="B31" s="2" t="s">
        <v>295</v>
      </c>
      <c r="C31" s="2"/>
      <c r="D31" s="2" t="s">
        <v>176</v>
      </c>
      <c r="E31" s="75" t="s">
        <v>248</v>
      </c>
      <c r="F31" s="75"/>
      <c r="G31" s="75"/>
      <c r="H31" s="75"/>
      <c r="I31" s="75"/>
      <c r="K31" t="str">
        <f t="shared" si="0"/>
        <v>display00804=</v>
      </c>
    </row>
    <row r="32" spans="1:11" x14ac:dyDescent="0.2">
      <c r="A32" s="2">
        <v>25</v>
      </c>
      <c r="B32" s="2" t="s">
        <v>296</v>
      </c>
      <c r="C32" s="2"/>
      <c r="D32" s="2" t="s">
        <v>176</v>
      </c>
      <c r="E32" s="75" t="s">
        <v>249</v>
      </c>
      <c r="F32" s="75"/>
      <c r="G32" s="75"/>
      <c r="H32" s="75"/>
      <c r="I32" s="75"/>
      <c r="K32" t="str">
        <f t="shared" si="0"/>
        <v>display00901=</v>
      </c>
    </row>
    <row r="33" spans="1:11" x14ac:dyDescent="0.2">
      <c r="A33" s="2">
        <v>26</v>
      </c>
      <c r="B33" s="2" t="s">
        <v>297</v>
      </c>
      <c r="C33" s="2"/>
      <c r="D33" s="2" t="s">
        <v>176</v>
      </c>
      <c r="E33" s="75" t="s">
        <v>250</v>
      </c>
      <c r="F33" s="75"/>
      <c r="G33" s="75"/>
      <c r="H33" s="75"/>
      <c r="I33" s="75"/>
      <c r="K33" t="str">
        <f t="shared" si="0"/>
        <v>display00902=</v>
      </c>
    </row>
    <row r="34" spans="1:11" x14ac:dyDescent="0.2">
      <c r="A34" s="2">
        <v>27</v>
      </c>
      <c r="B34" s="2" t="s">
        <v>298</v>
      </c>
      <c r="C34" s="2"/>
      <c r="D34" s="2" t="s">
        <v>176</v>
      </c>
      <c r="E34" s="75" t="s">
        <v>251</v>
      </c>
      <c r="F34" s="75"/>
      <c r="G34" s="75"/>
      <c r="H34" s="75"/>
      <c r="I34" s="75"/>
      <c r="K34" t="str">
        <f t="shared" si="0"/>
        <v>display00903=</v>
      </c>
    </row>
    <row r="35" spans="1:11" x14ac:dyDescent="0.2">
      <c r="A35" s="2">
        <v>28</v>
      </c>
      <c r="B35" s="2" t="s">
        <v>266</v>
      </c>
      <c r="C35" s="2"/>
      <c r="D35" s="2" t="s">
        <v>176</v>
      </c>
      <c r="E35" s="74" t="s">
        <v>252</v>
      </c>
      <c r="F35" s="74"/>
      <c r="G35" s="74"/>
      <c r="H35" s="74"/>
      <c r="I35" s="74"/>
      <c r="K35" t="str">
        <f t="shared" si="0"/>
        <v>password.policy=</v>
      </c>
    </row>
    <row r="36" spans="1:11" x14ac:dyDescent="0.2">
      <c r="A36" s="2">
        <v>29</v>
      </c>
      <c r="B36" s="2" t="s">
        <v>299</v>
      </c>
      <c r="C36" s="2" t="s">
        <v>211</v>
      </c>
      <c r="D36" s="2" t="s">
        <v>176</v>
      </c>
      <c r="E36" s="74" t="s">
        <v>253</v>
      </c>
      <c r="F36" s="74"/>
      <c r="G36" s="74"/>
      <c r="H36" s="74"/>
      <c r="I36" s="74"/>
      <c r="K36" t="str">
        <f t="shared" si="0"/>
        <v>judge.class=</v>
      </c>
    </row>
    <row r="37" spans="1:11" x14ac:dyDescent="0.2">
      <c r="A37" s="2">
        <v>30</v>
      </c>
      <c r="B37" s="2" t="s">
        <v>267</v>
      </c>
      <c r="C37" s="2"/>
      <c r="D37" s="2" t="s">
        <v>175</v>
      </c>
      <c r="E37" s="74" t="s">
        <v>254</v>
      </c>
      <c r="F37" s="74"/>
      <c r="G37" s="74"/>
      <c r="H37" s="74"/>
      <c r="I37" s="74"/>
      <c r="K37" t="str">
        <f t="shared" si="0"/>
        <v>force.pass.change=</v>
      </c>
    </row>
    <row r="38" spans="1:11" x14ac:dyDescent="0.2">
      <c r="A38" s="2">
        <v>31</v>
      </c>
      <c r="B38" s="43" t="s">
        <v>300</v>
      </c>
      <c r="C38" s="2" t="s">
        <v>211</v>
      </c>
      <c r="D38" s="2" t="s">
        <v>176</v>
      </c>
      <c r="E38" s="74" t="s">
        <v>255</v>
      </c>
      <c r="F38" s="74"/>
      <c r="G38" s="74"/>
      <c r="H38" s="74"/>
      <c r="I38" s="74"/>
      <c r="K38" t="str">
        <f t="shared" si="0"/>
        <v>judge.result.table.name=</v>
      </c>
    </row>
    <row r="39" spans="1:11" x14ac:dyDescent="0.2">
      <c r="A39" s="2">
        <v>32</v>
      </c>
      <c r="B39" s="2" t="s">
        <v>268</v>
      </c>
      <c r="C39" s="2" t="s">
        <v>211</v>
      </c>
      <c r="D39" s="2" t="s">
        <v>262</v>
      </c>
      <c r="E39" s="75" t="s">
        <v>263</v>
      </c>
      <c r="F39" s="75"/>
      <c r="G39" s="75"/>
      <c r="H39" s="75"/>
      <c r="I39" s="75"/>
      <c r="K39" t="str">
        <f t="shared" si="0"/>
        <v>pwd.hash.salt=</v>
      </c>
    </row>
    <row r="40" spans="1:11" x14ac:dyDescent="0.2">
      <c r="A40" s="2">
        <v>33</v>
      </c>
      <c r="B40" s="2" t="s">
        <v>301</v>
      </c>
      <c r="C40" s="2" t="s">
        <v>211</v>
      </c>
      <c r="D40" s="2" t="s">
        <v>176</v>
      </c>
      <c r="E40" s="75" t="s">
        <v>302</v>
      </c>
      <c r="F40" s="75"/>
      <c r="G40" s="75"/>
      <c r="H40" s="75"/>
      <c r="I40" s="75"/>
      <c r="K40" t="str">
        <f t="shared" ref="K40" si="1">B40&amp;"="</f>
        <v>upload.directory=</v>
      </c>
    </row>
    <row r="41" spans="1:11" x14ac:dyDescent="0.2">
      <c r="A41" s="2">
        <v>34</v>
      </c>
      <c r="B41" s="2" t="s">
        <v>303</v>
      </c>
      <c r="C41" s="2" t="s">
        <v>211</v>
      </c>
      <c r="D41" s="2" t="s">
        <v>176</v>
      </c>
      <c r="E41" s="75" t="s">
        <v>304</v>
      </c>
      <c r="F41" s="75"/>
      <c r="G41" s="75"/>
      <c r="H41" s="75"/>
      <c r="I41" s="75"/>
      <c r="K41" t="str">
        <f t="shared" ref="K41" si="2">B41&amp;"="</f>
        <v>result.directory=</v>
      </c>
    </row>
    <row r="42" spans="1:11" ht="34.799999999999997" customHeight="1" x14ac:dyDescent="0.2">
      <c r="A42" s="2">
        <v>35</v>
      </c>
      <c r="B42" s="2" t="s">
        <v>341</v>
      </c>
      <c r="C42" s="2"/>
      <c r="D42" s="2" t="s">
        <v>175</v>
      </c>
      <c r="E42" s="96" t="s">
        <v>340</v>
      </c>
      <c r="F42" s="75"/>
      <c r="G42" s="75"/>
      <c r="H42" s="75"/>
      <c r="I42" s="75"/>
      <c r="K42" t="str">
        <f t="shared" ref="K42" si="3">B42&amp;"="</f>
        <v>pwd.lock.limit=</v>
      </c>
    </row>
  </sheetData>
  <mergeCells count="41">
    <mergeCell ref="E42:I42"/>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38:I38"/>
    <mergeCell ref="E39:I39"/>
    <mergeCell ref="E40:I40"/>
    <mergeCell ref="E32:I32"/>
    <mergeCell ref="E33:I33"/>
    <mergeCell ref="E34:I34"/>
    <mergeCell ref="E35:I35"/>
    <mergeCell ref="E36:I36"/>
    <mergeCell ref="E37:I37"/>
  </mergeCells>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topLeftCell="A4" workbookViewId="0">
      <selection activeCell="P22" sqref="P22"/>
    </sheetView>
  </sheetViews>
  <sheetFormatPr defaultRowHeight="13.2" x14ac:dyDescent="0.2"/>
  <sheetData/>
  <phoneticPr fontId="1"/>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2" x14ac:dyDescent="0.2"/>
  <cols>
    <col min="1" max="9" width="13" customWidth="1"/>
  </cols>
  <sheetData>
    <row r="1" spans="1:9" x14ac:dyDescent="0.2">
      <c r="A1" s="77" t="s">
        <v>0</v>
      </c>
      <c r="B1" s="78"/>
      <c r="C1" s="78"/>
      <c r="D1" s="78"/>
      <c r="E1" s="78"/>
      <c r="F1" s="78"/>
      <c r="G1" s="78"/>
      <c r="H1" s="78"/>
      <c r="I1" s="79"/>
    </row>
    <row r="2" spans="1:9" x14ac:dyDescent="0.2">
      <c r="A2" s="1" t="s">
        <v>1</v>
      </c>
      <c r="B2" s="2" t="s">
        <v>2</v>
      </c>
      <c r="C2" s="80"/>
      <c r="D2" s="81"/>
      <c r="E2" s="81"/>
      <c r="F2" s="81"/>
      <c r="G2" s="82"/>
      <c r="H2" s="5" t="s">
        <v>3</v>
      </c>
      <c r="I2" s="6"/>
    </row>
    <row r="3" spans="1:9" x14ac:dyDescent="0.2">
      <c r="A3" s="7"/>
      <c r="B3" s="2" t="s">
        <v>4</v>
      </c>
      <c r="C3" s="80"/>
      <c r="D3" s="81"/>
      <c r="E3" s="81"/>
      <c r="F3" s="81"/>
      <c r="G3" s="82"/>
      <c r="H3" s="5" t="s">
        <v>5</v>
      </c>
      <c r="I3" s="6"/>
    </row>
    <row r="4" spans="1:9" x14ac:dyDescent="0.2">
      <c r="A4" s="7"/>
      <c r="B4" s="2" t="s">
        <v>6</v>
      </c>
      <c r="C4" s="80"/>
      <c r="D4" s="81"/>
      <c r="E4" s="81"/>
      <c r="F4" s="81"/>
      <c r="G4" s="82"/>
      <c r="H4" s="5" t="s">
        <v>7</v>
      </c>
      <c r="I4" s="8"/>
    </row>
    <row r="5" spans="1:9" x14ac:dyDescent="0.2">
      <c r="A5" s="9" t="s">
        <v>8</v>
      </c>
      <c r="B5" s="2" t="s">
        <v>9</v>
      </c>
      <c r="C5" s="80"/>
      <c r="D5" s="81"/>
      <c r="E5" s="81"/>
      <c r="F5" s="81"/>
      <c r="G5" s="82"/>
      <c r="H5" s="5" t="s">
        <v>10</v>
      </c>
      <c r="I5" s="8"/>
    </row>
    <row r="6" spans="1:9" x14ac:dyDescent="0.2">
      <c r="A6" s="10"/>
      <c r="B6" s="2" t="s">
        <v>11</v>
      </c>
      <c r="C6" s="80"/>
      <c r="D6" s="81"/>
      <c r="E6" s="81"/>
      <c r="F6" s="81"/>
      <c r="G6" s="82"/>
      <c r="H6" s="5" t="s">
        <v>12</v>
      </c>
      <c r="I6" s="8"/>
    </row>
    <row r="7" spans="1:9" x14ac:dyDescent="0.2">
      <c r="A7" s="11"/>
      <c r="B7" s="2" t="s">
        <v>13</v>
      </c>
      <c r="C7" s="12"/>
      <c r="D7" s="13"/>
      <c r="E7" s="13"/>
      <c r="F7" s="13"/>
      <c r="G7" s="13"/>
      <c r="H7" s="5"/>
      <c r="I7" s="8"/>
    </row>
    <row r="8" spans="1:9" x14ac:dyDescent="0.2">
      <c r="A8" s="77" t="s">
        <v>14</v>
      </c>
      <c r="B8" s="78"/>
      <c r="C8" s="78"/>
      <c r="D8" s="78"/>
      <c r="E8" s="78"/>
      <c r="F8" s="78"/>
      <c r="G8" s="78"/>
      <c r="H8" s="78"/>
      <c r="I8" s="79"/>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77" t="s">
        <v>15</v>
      </c>
      <c r="B34" s="78"/>
      <c r="C34" s="78"/>
      <c r="D34" s="78"/>
      <c r="E34" s="78"/>
      <c r="F34" s="78"/>
      <c r="G34" s="78"/>
      <c r="H34" s="78"/>
      <c r="I34" s="79"/>
    </row>
    <row r="35" spans="1:9" x14ac:dyDescent="0.2">
      <c r="A35" s="24" t="s">
        <v>16</v>
      </c>
      <c r="B35" s="83" t="s">
        <v>17</v>
      </c>
      <c r="C35" s="84"/>
      <c r="D35" s="25" t="s">
        <v>18</v>
      </c>
      <c r="E35" s="26"/>
      <c r="F35" s="24" t="s">
        <v>19</v>
      </c>
      <c r="G35" s="83" t="s">
        <v>20</v>
      </c>
      <c r="H35" s="85"/>
      <c r="I35" s="84"/>
    </row>
    <row r="36" spans="1:9" x14ac:dyDescent="0.2">
      <c r="A36" s="27" t="s">
        <v>21</v>
      </c>
      <c r="B36" s="80" t="s">
        <v>29</v>
      </c>
      <c r="C36" s="82"/>
      <c r="D36" s="80" t="s">
        <v>26</v>
      </c>
      <c r="E36" s="82"/>
      <c r="F36" s="27" t="s">
        <v>22</v>
      </c>
      <c r="G36" s="80"/>
      <c r="H36" s="81"/>
      <c r="I36" s="82"/>
    </row>
    <row r="37" spans="1:9" x14ac:dyDescent="0.2">
      <c r="A37" s="27" t="s">
        <v>23</v>
      </c>
      <c r="B37" s="80" t="s">
        <v>30</v>
      </c>
      <c r="C37" s="82"/>
      <c r="D37" s="80" t="s">
        <v>26</v>
      </c>
      <c r="E37" s="82"/>
      <c r="F37" s="27" t="s">
        <v>22</v>
      </c>
      <c r="G37" s="80"/>
      <c r="H37" s="81"/>
      <c r="I37" s="82"/>
    </row>
    <row r="38" spans="1:9" x14ac:dyDescent="0.2">
      <c r="A38" s="27" t="s">
        <v>25</v>
      </c>
      <c r="B38" s="80" t="s">
        <v>31</v>
      </c>
      <c r="C38" s="82"/>
      <c r="D38" s="80" t="s">
        <v>24</v>
      </c>
      <c r="E38" s="82"/>
      <c r="F38" s="27" t="s">
        <v>22</v>
      </c>
      <c r="G38" s="80"/>
      <c r="H38" s="81"/>
      <c r="I38" s="82"/>
    </row>
    <row r="39" spans="1:9" x14ac:dyDescent="0.2">
      <c r="A39" s="28" t="s">
        <v>27</v>
      </c>
      <c r="B39" s="80" t="s">
        <v>32</v>
      </c>
      <c r="C39" s="82"/>
      <c r="D39" s="80" t="s">
        <v>24</v>
      </c>
      <c r="E39" s="82"/>
      <c r="F39" s="27" t="s">
        <v>22</v>
      </c>
      <c r="G39" s="80"/>
      <c r="H39" s="81"/>
      <c r="I39" s="82"/>
    </row>
    <row r="40" spans="1:9" x14ac:dyDescent="0.2">
      <c r="A40" s="77" t="s">
        <v>28</v>
      </c>
      <c r="B40" s="78"/>
      <c r="C40" s="78"/>
      <c r="D40" s="78"/>
      <c r="E40" s="78"/>
      <c r="F40" s="78"/>
      <c r="G40" s="78"/>
      <c r="H40" s="78"/>
      <c r="I40" s="79"/>
    </row>
    <row r="41" spans="1:9" x14ac:dyDescent="0.2">
      <c r="A41" s="29"/>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A40:I40"/>
    <mergeCell ref="B39:C39"/>
    <mergeCell ref="D39:E39"/>
    <mergeCell ref="G39:I39"/>
    <mergeCell ref="B37:C37"/>
    <mergeCell ref="D37:E37"/>
    <mergeCell ref="G37:I37"/>
    <mergeCell ref="B38:C38"/>
    <mergeCell ref="D38:E38"/>
    <mergeCell ref="G38:I38"/>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13" workbookViewId="0">
      <selection activeCell="A49" sqref="A49"/>
    </sheetView>
  </sheetViews>
  <sheetFormatPr defaultRowHeight="13.2" x14ac:dyDescent="0.2"/>
  <cols>
    <col min="1" max="9" width="13" customWidth="1"/>
  </cols>
  <sheetData>
    <row r="1" spans="1:9" x14ac:dyDescent="0.2">
      <c r="A1" s="77" t="s">
        <v>0</v>
      </c>
      <c r="B1" s="78"/>
      <c r="C1" s="78"/>
      <c r="D1" s="78"/>
      <c r="E1" s="78"/>
      <c r="F1" s="78"/>
      <c r="G1" s="78"/>
      <c r="H1" s="78"/>
      <c r="I1" s="79"/>
    </row>
    <row r="2" spans="1:9" x14ac:dyDescent="0.2">
      <c r="A2" s="1" t="s">
        <v>1</v>
      </c>
      <c r="B2" s="2" t="s">
        <v>2</v>
      </c>
      <c r="C2" s="80"/>
      <c r="D2" s="81"/>
      <c r="E2" s="81"/>
      <c r="F2" s="81"/>
      <c r="G2" s="82"/>
      <c r="H2" s="5" t="s">
        <v>3</v>
      </c>
      <c r="I2" s="6"/>
    </row>
    <row r="3" spans="1:9" x14ac:dyDescent="0.2">
      <c r="A3" s="7"/>
      <c r="B3" s="2" t="s">
        <v>4</v>
      </c>
      <c r="C3" s="80"/>
      <c r="D3" s="81"/>
      <c r="E3" s="81"/>
      <c r="F3" s="81"/>
      <c r="G3" s="82"/>
      <c r="H3" s="5" t="s">
        <v>5</v>
      </c>
      <c r="I3" s="6"/>
    </row>
    <row r="4" spans="1:9" x14ac:dyDescent="0.2">
      <c r="A4" s="7"/>
      <c r="B4" s="2" t="s">
        <v>6</v>
      </c>
      <c r="C4" s="80"/>
      <c r="D4" s="81"/>
      <c r="E4" s="81"/>
      <c r="F4" s="81"/>
      <c r="G4" s="82"/>
      <c r="H4" s="5" t="s">
        <v>7</v>
      </c>
      <c r="I4" s="8"/>
    </row>
    <row r="5" spans="1:9" x14ac:dyDescent="0.2">
      <c r="A5" s="9" t="s">
        <v>8</v>
      </c>
      <c r="B5" s="2" t="s">
        <v>9</v>
      </c>
      <c r="C5" s="80"/>
      <c r="D5" s="81"/>
      <c r="E5" s="81"/>
      <c r="F5" s="81"/>
      <c r="G5" s="82"/>
      <c r="H5" s="5" t="s">
        <v>10</v>
      </c>
      <c r="I5" s="8"/>
    </row>
    <row r="6" spans="1:9" x14ac:dyDescent="0.2">
      <c r="A6" s="10"/>
      <c r="B6" s="2" t="s">
        <v>11</v>
      </c>
      <c r="C6" s="80"/>
      <c r="D6" s="81"/>
      <c r="E6" s="81"/>
      <c r="F6" s="81"/>
      <c r="G6" s="82"/>
      <c r="H6" s="5" t="s">
        <v>12</v>
      </c>
      <c r="I6" s="8"/>
    </row>
    <row r="7" spans="1:9" x14ac:dyDescent="0.2">
      <c r="A7" s="11"/>
      <c r="B7" s="2" t="s">
        <v>13</v>
      </c>
      <c r="C7" s="12"/>
      <c r="D7" s="13"/>
      <c r="E7" s="13"/>
      <c r="F7" s="13"/>
      <c r="G7" s="13"/>
      <c r="H7" s="5"/>
      <c r="I7" s="8"/>
    </row>
    <row r="8" spans="1:9" x14ac:dyDescent="0.2">
      <c r="A8" s="77" t="s">
        <v>14</v>
      </c>
      <c r="B8" s="78"/>
      <c r="C8" s="78"/>
      <c r="D8" s="78"/>
      <c r="E8" s="78"/>
      <c r="F8" s="78"/>
      <c r="G8" s="78"/>
      <c r="H8" s="78"/>
      <c r="I8" s="79"/>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77" t="s">
        <v>15</v>
      </c>
      <c r="B34" s="78"/>
      <c r="C34" s="78"/>
      <c r="D34" s="78"/>
      <c r="E34" s="78"/>
      <c r="F34" s="78"/>
      <c r="G34" s="78"/>
      <c r="H34" s="78"/>
      <c r="I34" s="79"/>
    </row>
    <row r="35" spans="1:9" x14ac:dyDescent="0.2">
      <c r="A35" s="24" t="s">
        <v>16</v>
      </c>
      <c r="B35" s="83" t="s">
        <v>17</v>
      </c>
      <c r="C35" s="84"/>
      <c r="D35" s="25" t="s">
        <v>18</v>
      </c>
      <c r="E35" s="26"/>
      <c r="F35" s="24" t="s">
        <v>19</v>
      </c>
      <c r="G35" s="83" t="s">
        <v>20</v>
      </c>
      <c r="H35" s="85"/>
      <c r="I35" s="84"/>
    </row>
    <row r="36" spans="1:9" x14ac:dyDescent="0.2">
      <c r="A36" s="27" t="s">
        <v>21</v>
      </c>
      <c r="B36" s="80" t="s">
        <v>312</v>
      </c>
      <c r="C36" s="82"/>
      <c r="D36" s="80" t="s">
        <v>313</v>
      </c>
      <c r="E36" s="82"/>
      <c r="F36" s="27" t="s">
        <v>22</v>
      </c>
      <c r="G36" s="80" t="s">
        <v>314</v>
      </c>
      <c r="H36" s="81"/>
      <c r="I36" s="82"/>
    </row>
    <row r="37" spans="1:9" x14ac:dyDescent="0.2">
      <c r="A37" s="27"/>
      <c r="B37" s="80"/>
      <c r="C37" s="82"/>
      <c r="D37" s="80"/>
      <c r="E37" s="82"/>
      <c r="F37" s="27"/>
      <c r="G37" s="80"/>
      <c r="H37" s="81"/>
      <c r="I37" s="82"/>
    </row>
    <row r="38" spans="1:9" x14ac:dyDescent="0.2">
      <c r="A38" s="27"/>
      <c r="B38" s="80"/>
      <c r="C38" s="82"/>
      <c r="D38" s="80"/>
      <c r="E38" s="82"/>
      <c r="F38" s="27"/>
      <c r="G38" s="80"/>
      <c r="H38" s="81"/>
      <c r="I38" s="82"/>
    </row>
    <row r="39" spans="1:9" x14ac:dyDescent="0.2">
      <c r="A39" s="28"/>
      <c r="B39" s="80"/>
      <c r="C39" s="82"/>
      <c r="D39" s="80"/>
      <c r="E39" s="82"/>
      <c r="F39" s="27"/>
      <c r="G39" s="80"/>
      <c r="H39" s="81"/>
      <c r="I39" s="82"/>
    </row>
    <row r="40" spans="1:9" x14ac:dyDescent="0.2">
      <c r="A40" s="77" t="s">
        <v>28</v>
      </c>
      <c r="B40" s="78"/>
      <c r="C40" s="78"/>
      <c r="D40" s="78"/>
      <c r="E40" s="78"/>
      <c r="F40" s="78"/>
      <c r="G40" s="78"/>
      <c r="H40" s="78"/>
      <c r="I40" s="79"/>
    </row>
    <row r="41" spans="1:9" x14ac:dyDescent="0.2">
      <c r="A41" s="29"/>
      <c r="B41" s="18"/>
      <c r="C41" s="18"/>
      <c r="D41" s="18"/>
      <c r="E41" s="18"/>
      <c r="F41" s="18"/>
      <c r="G41" s="18"/>
      <c r="H41" s="18"/>
      <c r="I41" s="20"/>
    </row>
    <row r="42" spans="1:9" x14ac:dyDescent="0.2">
      <c r="A42" s="17" t="s">
        <v>315</v>
      </c>
      <c r="B42" s="18"/>
      <c r="C42" s="18"/>
      <c r="D42" s="18"/>
      <c r="E42" s="18"/>
      <c r="F42" s="18"/>
      <c r="G42" s="18"/>
      <c r="H42" s="18"/>
      <c r="I42" s="20"/>
    </row>
    <row r="43" spans="1:9" x14ac:dyDescent="0.2">
      <c r="A43" s="17"/>
      <c r="B43" s="18"/>
      <c r="C43" s="18"/>
      <c r="D43" s="18"/>
      <c r="E43" s="18"/>
      <c r="F43" s="18"/>
      <c r="G43" s="18"/>
      <c r="H43" s="18"/>
      <c r="I43" s="20"/>
    </row>
    <row r="44" spans="1:9" x14ac:dyDescent="0.2">
      <c r="A44" s="17" t="s">
        <v>316</v>
      </c>
      <c r="B44" s="18"/>
      <c r="C44" s="18"/>
      <c r="D44" s="18"/>
      <c r="E44" s="18"/>
      <c r="F44" s="18"/>
      <c r="G44" s="18"/>
      <c r="H44" s="18"/>
      <c r="I44" s="20"/>
    </row>
    <row r="45" spans="1:9" x14ac:dyDescent="0.2">
      <c r="A45" s="17" t="s">
        <v>317</v>
      </c>
      <c r="B45" s="18"/>
      <c r="C45" s="18"/>
      <c r="D45" s="18"/>
      <c r="E45" s="18"/>
      <c r="F45" s="18"/>
      <c r="G45" s="18"/>
      <c r="H45" s="18"/>
      <c r="I45" s="20"/>
    </row>
    <row r="46" spans="1:9" x14ac:dyDescent="0.2">
      <c r="A46" s="17" t="s">
        <v>318</v>
      </c>
      <c r="B46" s="18"/>
      <c r="C46" s="18"/>
      <c r="D46" s="18"/>
      <c r="E46" s="18"/>
      <c r="F46" s="18"/>
      <c r="G46" s="18"/>
      <c r="H46" s="18"/>
      <c r="I46" s="20"/>
    </row>
    <row r="47" spans="1:9" x14ac:dyDescent="0.2">
      <c r="A47" s="17" t="s">
        <v>319</v>
      </c>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21"/>
      <c r="B68" s="22"/>
      <c r="C68" s="22"/>
      <c r="D68" s="22"/>
      <c r="E68" s="22"/>
      <c r="F68" s="22"/>
      <c r="G68" s="22"/>
      <c r="H68" s="22"/>
      <c r="I68" s="23"/>
    </row>
  </sheetData>
  <mergeCells count="23">
    <mergeCell ref="B39:C39"/>
    <mergeCell ref="D39:E39"/>
    <mergeCell ref="G39:I39"/>
    <mergeCell ref="A40:I40"/>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1"/>
  <sheetViews>
    <sheetView topLeftCell="A10" workbookViewId="0">
      <selection activeCell="L25" sqref="L25"/>
    </sheetView>
  </sheetViews>
  <sheetFormatPr defaultRowHeight="13.2" x14ac:dyDescent="0.2"/>
  <cols>
    <col min="1" max="9" width="13" customWidth="1"/>
  </cols>
  <sheetData>
    <row r="1" spans="1:9" x14ac:dyDescent="0.2">
      <c r="A1" s="77" t="s">
        <v>0</v>
      </c>
      <c r="B1" s="78"/>
      <c r="C1" s="78"/>
      <c r="D1" s="78"/>
      <c r="E1" s="78"/>
      <c r="F1" s="78"/>
      <c r="G1" s="78"/>
      <c r="H1" s="78"/>
      <c r="I1" s="79"/>
    </row>
    <row r="2" spans="1:9" x14ac:dyDescent="0.2">
      <c r="A2" s="1" t="s">
        <v>1</v>
      </c>
      <c r="B2" s="2" t="s">
        <v>2</v>
      </c>
      <c r="C2" s="80"/>
      <c r="D2" s="81"/>
      <c r="E2" s="81"/>
      <c r="F2" s="81"/>
      <c r="G2" s="82"/>
      <c r="H2" s="5" t="s">
        <v>3</v>
      </c>
      <c r="I2" s="6"/>
    </row>
    <row r="3" spans="1:9" x14ac:dyDescent="0.2">
      <c r="A3" s="7"/>
      <c r="B3" s="2" t="s">
        <v>4</v>
      </c>
      <c r="C3" s="80"/>
      <c r="D3" s="81"/>
      <c r="E3" s="81"/>
      <c r="F3" s="81"/>
      <c r="G3" s="82"/>
      <c r="H3" s="5" t="s">
        <v>5</v>
      </c>
      <c r="I3" s="6"/>
    </row>
    <row r="4" spans="1:9" x14ac:dyDescent="0.2">
      <c r="A4" s="7"/>
      <c r="B4" s="2" t="s">
        <v>6</v>
      </c>
      <c r="C4" s="80"/>
      <c r="D4" s="81"/>
      <c r="E4" s="81"/>
      <c r="F4" s="81"/>
      <c r="G4" s="82"/>
      <c r="H4" s="5" t="s">
        <v>7</v>
      </c>
      <c r="I4" s="8"/>
    </row>
    <row r="5" spans="1:9" x14ac:dyDescent="0.2">
      <c r="A5" s="9" t="s">
        <v>8</v>
      </c>
      <c r="B5" s="2" t="s">
        <v>9</v>
      </c>
      <c r="C5" s="80"/>
      <c r="D5" s="81"/>
      <c r="E5" s="81"/>
      <c r="F5" s="81"/>
      <c r="G5" s="82"/>
      <c r="H5" s="5" t="s">
        <v>10</v>
      </c>
      <c r="I5" s="8"/>
    </row>
    <row r="6" spans="1:9" x14ac:dyDescent="0.2">
      <c r="A6" s="10"/>
      <c r="B6" s="2" t="s">
        <v>11</v>
      </c>
      <c r="C6" s="86" t="s">
        <v>33</v>
      </c>
      <c r="D6" s="81"/>
      <c r="E6" s="81"/>
      <c r="F6" s="81"/>
      <c r="G6" s="82"/>
      <c r="H6" s="5" t="s">
        <v>12</v>
      </c>
      <c r="I6" s="8"/>
    </row>
    <row r="7" spans="1:9" x14ac:dyDescent="0.2">
      <c r="A7" s="11"/>
      <c r="B7" s="2" t="s">
        <v>13</v>
      </c>
      <c r="C7" s="12"/>
      <c r="D7" s="13"/>
      <c r="E7" s="13"/>
      <c r="F7" s="13"/>
      <c r="G7" s="13"/>
      <c r="H7" s="5"/>
      <c r="I7" s="8"/>
    </row>
    <row r="8" spans="1:9" x14ac:dyDescent="0.2">
      <c r="A8" s="77" t="s">
        <v>14</v>
      </c>
      <c r="B8" s="78"/>
      <c r="C8" s="78"/>
      <c r="D8" s="78"/>
      <c r="E8" s="78"/>
      <c r="F8" s="78"/>
      <c r="G8" s="78"/>
      <c r="H8" s="78"/>
      <c r="I8" s="79"/>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77" t="s">
        <v>15</v>
      </c>
      <c r="B34" s="78"/>
      <c r="C34" s="78"/>
      <c r="D34" s="78"/>
      <c r="E34" s="78"/>
      <c r="F34" s="78"/>
      <c r="G34" s="78"/>
      <c r="H34" s="78"/>
      <c r="I34" s="79"/>
    </row>
    <row r="35" spans="1:9" x14ac:dyDescent="0.2">
      <c r="A35" s="24" t="s">
        <v>16</v>
      </c>
      <c r="B35" s="83" t="s">
        <v>17</v>
      </c>
      <c r="C35" s="84"/>
      <c r="D35" s="25" t="s">
        <v>18</v>
      </c>
      <c r="E35" s="26"/>
      <c r="F35" s="24" t="s">
        <v>19</v>
      </c>
      <c r="G35" s="83" t="s">
        <v>20</v>
      </c>
      <c r="H35" s="85"/>
      <c r="I35" s="84"/>
    </row>
    <row r="36" spans="1:9" x14ac:dyDescent="0.2">
      <c r="A36" s="27">
        <v>1</v>
      </c>
      <c r="B36" s="80" t="s">
        <v>34</v>
      </c>
      <c r="C36" s="82"/>
      <c r="D36" s="80" t="s">
        <v>35</v>
      </c>
      <c r="E36" s="82"/>
      <c r="F36" s="27" t="s">
        <v>22</v>
      </c>
      <c r="G36" s="80"/>
      <c r="H36" s="81"/>
      <c r="I36" s="82"/>
    </row>
    <row r="37" spans="1:9" x14ac:dyDescent="0.2">
      <c r="A37" s="27">
        <v>2</v>
      </c>
      <c r="B37" s="3" t="s">
        <v>36</v>
      </c>
      <c r="C37" s="4"/>
      <c r="D37" s="80" t="s">
        <v>39</v>
      </c>
      <c r="E37" s="82"/>
      <c r="F37" s="27" t="s">
        <v>22</v>
      </c>
      <c r="G37" s="80"/>
      <c r="H37" s="81"/>
      <c r="I37" s="82"/>
    </row>
    <row r="38" spans="1:9" x14ac:dyDescent="0.2">
      <c r="A38" s="27">
        <v>3</v>
      </c>
      <c r="B38" s="3" t="s">
        <v>37</v>
      </c>
      <c r="C38" s="4"/>
      <c r="D38" s="80" t="s">
        <v>39</v>
      </c>
      <c r="E38" s="82"/>
      <c r="F38" s="27" t="s">
        <v>22</v>
      </c>
      <c r="G38" s="80"/>
      <c r="H38" s="81"/>
      <c r="I38" s="82"/>
    </row>
    <row r="39" spans="1:9" x14ac:dyDescent="0.2">
      <c r="A39" s="27">
        <v>4</v>
      </c>
      <c r="B39" s="36" t="s">
        <v>38</v>
      </c>
      <c r="C39" s="37"/>
      <c r="D39" s="36" t="s">
        <v>39</v>
      </c>
      <c r="E39" s="37"/>
      <c r="F39" s="27" t="s">
        <v>22</v>
      </c>
      <c r="G39" s="36"/>
      <c r="H39" s="38"/>
      <c r="I39" s="37"/>
    </row>
    <row r="40" spans="1:9" x14ac:dyDescent="0.2">
      <c r="A40" s="27">
        <v>5</v>
      </c>
      <c r="B40" s="36" t="s">
        <v>40</v>
      </c>
      <c r="C40" s="37"/>
      <c r="D40" s="36" t="s">
        <v>39</v>
      </c>
      <c r="E40" s="37"/>
      <c r="F40" s="27" t="s">
        <v>22</v>
      </c>
      <c r="G40" s="36"/>
      <c r="H40" s="38"/>
      <c r="I40" s="37"/>
    </row>
    <row r="41" spans="1:9" x14ac:dyDescent="0.2">
      <c r="A41" s="27">
        <v>6</v>
      </c>
      <c r="B41" s="36"/>
      <c r="C41" s="37"/>
      <c r="D41" s="36" t="s">
        <v>39</v>
      </c>
      <c r="E41" s="37"/>
      <c r="F41" s="27" t="s">
        <v>22</v>
      </c>
      <c r="G41" s="36" t="s">
        <v>41</v>
      </c>
      <c r="H41" s="38"/>
      <c r="I41" s="37"/>
    </row>
    <row r="42" spans="1:9" x14ac:dyDescent="0.2">
      <c r="A42" s="27">
        <v>7</v>
      </c>
      <c r="B42" s="80"/>
      <c r="C42" s="82"/>
      <c r="D42" s="80" t="s">
        <v>39</v>
      </c>
      <c r="E42" s="82"/>
      <c r="F42" s="27" t="s">
        <v>22</v>
      </c>
      <c r="G42" s="80" t="s">
        <v>103</v>
      </c>
      <c r="H42" s="81"/>
      <c r="I42" s="82"/>
    </row>
    <row r="43" spans="1:9" x14ac:dyDescent="0.2">
      <c r="A43" s="77" t="s">
        <v>28</v>
      </c>
      <c r="B43" s="78"/>
      <c r="C43" s="78"/>
      <c r="D43" s="78"/>
      <c r="E43" s="78"/>
      <c r="F43" s="78"/>
      <c r="G43" s="78"/>
      <c r="H43" s="78"/>
      <c r="I43" s="79"/>
    </row>
    <row r="44" spans="1:9" x14ac:dyDescent="0.2">
      <c r="A44" s="29"/>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1">
    <mergeCell ref="B36:C36"/>
    <mergeCell ref="D36:E36"/>
    <mergeCell ref="G36:I36"/>
    <mergeCell ref="C6:G6"/>
    <mergeCell ref="A8:I8"/>
    <mergeCell ref="A34:I34"/>
    <mergeCell ref="B35:C35"/>
    <mergeCell ref="G35:I35"/>
    <mergeCell ref="A1:I1"/>
    <mergeCell ref="C2:G2"/>
    <mergeCell ref="C3:G3"/>
    <mergeCell ref="C4:G4"/>
    <mergeCell ref="C5:G5"/>
    <mergeCell ref="B42:C42"/>
    <mergeCell ref="D42:E42"/>
    <mergeCell ref="G42:I42"/>
    <mergeCell ref="A43:I43"/>
    <mergeCell ref="D37:E37"/>
    <mergeCell ref="G37:I37"/>
    <mergeCell ref="D38:E38"/>
    <mergeCell ref="G38:I38"/>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72"/>
  <sheetViews>
    <sheetView topLeftCell="A10" workbookViewId="0">
      <selection activeCell="D37" sqref="D37:E37"/>
    </sheetView>
  </sheetViews>
  <sheetFormatPr defaultRowHeight="13.2" x14ac:dyDescent="0.2"/>
  <cols>
    <col min="1" max="9" width="13" customWidth="1"/>
  </cols>
  <sheetData>
    <row r="1" spans="1:9" x14ac:dyDescent="0.2">
      <c r="A1" s="77" t="s">
        <v>0</v>
      </c>
      <c r="B1" s="78"/>
      <c r="C1" s="78"/>
      <c r="D1" s="78"/>
      <c r="E1" s="78"/>
      <c r="F1" s="78"/>
      <c r="G1" s="78"/>
      <c r="H1" s="78"/>
      <c r="I1" s="79"/>
    </row>
    <row r="2" spans="1:9" x14ac:dyDescent="0.2">
      <c r="A2" s="1" t="s">
        <v>1</v>
      </c>
      <c r="B2" s="2" t="s">
        <v>2</v>
      </c>
      <c r="C2" s="80"/>
      <c r="D2" s="81"/>
      <c r="E2" s="81"/>
      <c r="F2" s="81"/>
      <c r="G2" s="82"/>
      <c r="H2" s="5" t="s">
        <v>3</v>
      </c>
      <c r="I2" s="6"/>
    </row>
    <row r="3" spans="1:9" x14ac:dyDescent="0.2">
      <c r="A3" s="7"/>
      <c r="B3" s="2" t="s">
        <v>4</v>
      </c>
      <c r="C3" s="80"/>
      <c r="D3" s="81"/>
      <c r="E3" s="81"/>
      <c r="F3" s="81"/>
      <c r="G3" s="82"/>
      <c r="H3" s="5" t="s">
        <v>5</v>
      </c>
      <c r="I3" s="6"/>
    </row>
    <row r="4" spans="1:9" x14ac:dyDescent="0.2">
      <c r="A4" s="7"/>
      <c r="B4" s="2" t="s">
        <v>6</v>
      </c>
      <c r="C4" s="80"/>
      <c r="D4" s="81"/>
      <c r="E4" s="81"/>
      <c r="F4" s="81"/>
      <c r="G4" s="82"/>
      <c r="H4" s="5" t="s">
        <v>7</v>
      </c>
      <c r="I4" s="8"/>
    </row>
    <row r="5" spans="1:9" x14ac:dyDescent="0.2">
      <c r="A5" s="9" t="s">
        <v>8</v>
      </c>
      <c r="B5" s="2" t="s">
        <v>9</v>
      </c>
      <c r="C5" s="80"/>
      <c r="D5" s="81"/>
      <c r="E5" s="81"/>
      <c r="F5" s="81"/>
      <c r="G5" s="82"/>
      <c r="H5" s="5" t="s">
        <v>10</v>
      </c>
      <c r="I5" s="8"/>
    </row>
    <row r="6" spans="1:9" x14ac:dyDescent="0.2">
      <c r="A6" s="10"/>
      <c r="B6" s="2" t="s">
        <v>11</v>
      </c>
      <c r="C6" s="86" t="s">
        <v>59</v>
      </c>
      <c r="D6" s="81"/>
      <c r="E6" s="81"/>
      <c r="F6" s="81"/>
      <c r="G6" s="82"/>
      <c r="H6" s="5" t="s">
        <v>12</v>
      </c>
      <c r="I6" s="8"/>
    </row>
    <row r="7" spans="1:9" x14ac:dyDescent="0.2">
      <c r="A7" s="11"/>
      <c r="B7" s="2" t="s">
        <v>13</v>
      </c>
      <c r="C7" s="12"/>
      <c r="D7" s="13"/>
      <c r="E7" s="13"/>
      <c r="F7" s="13"/>
      <c r="G7" s="13"/>
      <c r="H7" s="5"/>
      <c r="I7" s="8"/>
    </row>
    <row r="8" spans="1:9" x14ac:dyDescent="0.2">
      <c r="A8" s="77" t="s">
        <v>14</v>
      </c>
      <c r="B8" s="78"/>
      <c r="C8" s="78"/>
      <c r="D8" s="78"/>
      <c r="E8" s="78"/>
      <c r="F8" s="78"/>
      <c r="G8" s="78"/>
      <c r="H8" s="78"/>
      <c r="I8" s="79"/>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77" t="s">
        <v>15</v>
      </c>
      <c r="B34" s="78"/>
      <c r="C34" s="78"/>
      <c r="D34" s="78"/>
      <c r="E34" s="78"/>
      <c r="F34" s="78"/>
      <c r="G34" s="78"/>
      <c r="H34" s="78"/>
      <c r="I34" s="79"/>
    </row>
    <row r="35" spans="1:9" x14ac:dyDescent="0.2">
      <c r="A35" s="24" t="s">
        <v>16</v>
      </c>
      <c r="B35" s="83" t="s">
        <v>17</v>
      </c>
      <c r="C35" s="84"/>
      <c r="D35" s="25" t="s">
        <v>18</v>
      </c>
      <c r="E35" s="26"/>
      <c r="F35" s="24" t="s">
        <v>19</v>
      </c>
      <c r="G35" s="83" t="s">
        <v>20</v>
      </c>
      <c r="H35" s="85"/>
      <c r="I35" s="84"/>
    </row>
    <row r="36" spans="1:9" x14ac:dyDescent="0.2">
      <c r="A36" s="27">
        <v>1</v>
      </c>
      <c r="B36" s="80" t="s">
        <v>34</v>
      </c>
      <c r="C36" s="82"/>
      <c r="D36" s="80" t="s">
        <v>35</v>
      </c>
      <c r="E36" s="82"/>
      <c r="F36" s="27" t="s">
        <v>22</v>
      </c>
      <c r="G36" s="80"/>
      <c r="H36" s="81"/>
      <c r="I36" s="82"/>
    </row>
    <row r="37" spans="1:9" x14ac:dyDescent="0.2">
      <c r="A37" s="27">
        <v>2</v>
      </c>
      <c r="B37" s="30"/>
      <c r="C37" s="31"/>
      <c r="D37" s="80" t="s">
        <v>39</v>
      </c>
      <c r="E37" s="82"/>
      <c r="F37" s="27" t="s">
        <v>22</v>
      </c>
      <c r="G37" s="80" t="s">
        <v>44</v>
      </c>
      <c r="H37" s="81"/>
      <c r="I37" s="82"/>
    </row>
    <row r="38" spans="1:9" x14ac:dyDescent="0.2">
      <c r="A38" s="27">
        <v>3</v>
      </c>
      <c r="B38" s="80" t="s">
        <v>42</v>
      </c>
      <c r="C38" s="82"/>
      <c r="D38" s="80" t="s">
        <v>39</v>
      </c>
      <c r="E38" s="82"/>
      <c r="F38" s="27" t="s">
        <v>22</v>
      </c>
      <c r="G38" s="80" t="s">
        <v>43</v>
      </c>
      <c r="H38" s="81"/>
      <c r="I38" s="82"/>
    </row>
    <row r="39" spans="1:9" x14ac:dyDescent="0.2">
      <c r="A39" s="27">
        <v>4</v>
      </c>
      <c r="B39" s="30" t="s">
        <v>45</v>
      </c>
      <c r="C39" s="31"/>
      <c r="D39" s="80" t="s">
        <v>39</v>
      </c>
      <c r="E39" s="82"/>
      <c r="F39" s="27"/>
      <c r="G39" s="80" t="s">
        <v>46</v>
      </c>
      <c r="H39" s="81"/>
      <c r="I39" s="82"/>
    </row>
    <row r="40" spans="1:9" x14ac:dyDescent="0.2">
      <c r="A40" s="27">
        <v>5</v>
      </c>
      <c r="B40" s="30" t="s">
        <v>56</v>
      </c>
      <c r="C40" s="31"/>
      <c r="D40" s="30" t="s">
        <v>48</v>
      </c>
      <c r="E40" s="31"/>
      <c r="F40" s="27"/>
      <c r="G40" s="30"/>
      <c r="H40" s="32"/>
      <c r="I40" s="31"/>
    </row>
    <row r="41" spans="1:9" x14ac:dyDescent="0.2">
      <c r="A41" s="27">
        <v>6</v>
      </c>
      <c r="B41" s="80" t="s">
        <v>47</v>
      </c>
      <c r="C41" s="82"/>
      <c r="D41" s="80" t="s">
        <v>48</v>
      </c>
      <c r="E41" s="82"/>
      <c r="F41" s="27"/>
      <c r="G41" s="80" t="s">
        <v>49</v>
      </c>
      <c r="H41" s="81"/>
      <c r="I41" s="82"/>
    </row>
    <row r="42" spans="1:9" ht="61.5" customHeight="1" x14ac:dyDescent="0.2">
      <c r="A42" s="27">
        <v>7</v>
      </c>
      <c r="B42" s="30" t="s">
        <v>50</v>
      </c>
      <c r="C42" s="31"/>
      <c r="D42" s="30" t="s">
        <v>51</v>
      </c>
      <c r="E42" s="31"/>
      <c r="F42" s="27"/>
      <c r="G42" s="86" t="s">
        <v>52</v>
      </c>
      <c r="H42" s="81"/>
      <c r="I42" s="82"/>
    </row>
    <row r="43" spans="1:9" x14ac:dyDescent="0.2">
      <c r="A43" s="27">
        <v>8</v>
      </c>
      <c r="B43" s="80"/>
      <c r="C43" s="82"/>
      <c r="D43" s="80" t="s">
        <v>39</v>
      </c>
      <c r="E43" s="82"/>
      <c r="F43" s="27" t="s">
        <v>22</v>
      </c>
      <c r="G43" s="80" t="s">
        <v>41</v>
      </c>
      <c r="H43" s="81"/>
      <c r="I43" s="82"/>
    </row>
    <row r="44" spans="1:9" x14ac:dyDescent="0.2">
      <c r="A44" s="77" t="s">
        <v>28</v>
      </c>
      <c r="B44" s="78"/>
      <c r="C44" s="78"/>
      <c r="D44" s="78"/>
      <c r="E44" s="78"/>
      <c r="F44" s="78"/>
      <c r="G44" s="78"/>
      <c r="H44" s="78"/>
      <c r="I44" s="79"/>
    </row>
    <row r="45" spans="1:9" x14ac:dyDescent="0.2">
      <c r="A45" s="29"/>
      <c r="B45" s="18"/>
      <c r="C45" s="18"/>
      <c r="D45" s="18"/>
      <c r="E45" s="18"/>
      <c r="F45" s="18"/>
      <c r="G45" s="18"/>
      <c r="H45" s="18"/>
      <c r="I45" s="20"/>
    </row>
    <row r="46" spans="1:9" x14ac:dyDescent="0.2">
      <c r="A46" s="17" t="s">
        <v>53</v>
      </c>
      <c r="B46" s="18"/>
      <c r="C46" s="18"/>
      <c r="D46" s="18"/>
      <c r="E46" s="18"/>
      <c r="F46" s="18"/>
      <c r="G46" s="18"/>
      <c r="H46" s="18"/>
      <c r="I46" s="20"/>
    </row>
    <row r="47" spans="1:9" x14ac:dyDescent="0.2">
      <c r="A47" s="17" t="s">
        <v>54</v>
      </c>
      <c r="B47" s="18"/>
      <c r="C47" s="18"/>
      <c r="D47" s="18"/>
      <c r="E47" s="18"/>
      <c r="F47" s="18"/>
      <c r="G47" s="18"/>
      <c r="H47" s="18"/>
      <c r="I47" s="20"/>
    </row>
    <row r="48" spans="1:9" x14ac:dyDescent="0.2">
      <c r="A48" s="17" t="s">
        <v>55</v>
      </c>
      <c r="B48" s="18"/>
      <c r="C48" s="18"/>
      <c r="D48" s="18"/>
      <c r="E48" s="18"/>
      <c r="F48" s="18"/>
      <c r="G48" s="18"/>
      <c r="H48" s="18"/>
      <c r="I48" s="20"/>
    </row>
    <row r="49" spans="1:9" x14ac:dyDescent="0.2">
      <c r="A49" s="17" t="s">
        <v>57</v>
      </c>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21"/>
      <c r="B72" s="22"/>
      <c r="C72" s="22"/>
      <c r="D72" s="22"/>
      <c r="E72" s="22"/>
      <c r="F72" s="22"/>
      <c r="G72" s="22"/>
      <c r="H72" s="22"/>
      <c r="I72" s="23"/>
    </row>
  </sheetData>
  <mergeCells count="28">
    <mergeCell ref="C6:G6"/>
    <mergeCell ref="A1:I1"/>
    <mergeCell ref="C2:G2"/>
    <mergeCell ref="C3:G3"/>
    <mergeCell ref="C4:G4"/>
    <mergeCell ref="C5:G5"/>
    <mergeCell ref="A8:I8"/>
    <mergeCell ref="A34:I34"/>
    <mergeCell ref="B35:C35"/>
    <mergeCell ref="G35:I35"/>
    <mergeCell ref="B36:C36"/>
    <mergeCell ref="D36:E36"/>
    <mergeCell ref="G36:I36"/>
    <mergeCell ref="D37:E37"/>
    <mergeCell ref="G37:I37"/>
    <mergeCell ref="D38:E38"/>
    <mergeCell ref="G38:I38"/>
    <mergeCell ref="D39:E39"/>
    <mergeCell ref="G39:I39"/>
    <mergeCell ref="B43:C43"/>
    <mergeCell ref="D43:E43"/>
    <mergeCell ref="G43:I43"/>
    <mergeCell ref="A44:I44"/>
    <mergeCell ref="B38:C38"/>
    <mergeCell ref="B41:C41"/>
    <mergeCell ref="D41:E41"/>
    <mergeCell ref="G41:I41"/>
    <mergeCell ref="G42:I42"/>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90"/>
  <sheetViews>
    <sheetView topLeftCell="A28" workbookViewId="0">
      <selection activeCell="C76" sqref="C76"/>
    </sheetView>
  </sheetViews>
  <sheetFormatPr defaultRowHeight="13.2" x14ac:dyDescent="0.2"/>
  <cols>
    <col min="1" max="9" width="13" customWidth="1"/>
  </cols>
  <sheetData>
    <row r="1" spans="1:9" x14ac:dyDescent="0.2">
      <c r="A1" s="77" t="s">
        <v>0</v>
      </c>
      <c r="B1" s="78"/>
      <c r="C1" s="78"/>
      <c r="D1" s="78"/>
      <c r="E1" s="78"/>
      <c r="F1" s="78"/>
      <c r="G1" s="78"/>
      <c r="H1" s="78"/>
      <c r="I1" s="79"/>
    </row>
    <row r="2" spans="1:9" x14ac:dyDescent="0.2">
      <c r="A2" s="1" t="s">
        <v>1</v>
      </c>
      <c r="B2" s="2" t="s">
        <v>2</v>
      </c>
      <c r="C2" s="80"/>
      <c r="D2" s="81"/>
      <c r="E2" s="81"/>
      <c r="F2" s="81"/>
      <c r="G2" s="82"/>
      <c r="H2" s="5" t="s">
        <v>3</v>
      </c>
      <c r="I2" s="6"/>
    </row>
    <row r="3" spans="1:9" x14ac:dyDescent="0.2">
      <c r="A3" s="7"/>
      <c r="B3" s="2" t="s">
        <v>4</v>
      </c>
      <c r="C3" s="80"/>
      <c r="D3" s="81"/>
      <c r="E3" s="81"/>
      <c r="F3" s="81"/>
      <c r="G3" s="82"/>
      <c r="H3" s="5" t="s">
        <v>5</v>
      </c>
      <c r="I3" s="6"/>
    </row>
    <row r="4" spans="1:9" x14ac:dyDescent="0.2">
      <c r="A4" s="7"/>
      <c r="B4" s="2" t="s">
        <v>6</v>
      </c>
      <c r="C4" s="80"/>
      <c r="D4" s="81"/>
      <c r="E4" s="81"/>
      <c r="F4" s="81"/>
      <c r="G4" s="82"/>
      <c r="H4" s="5" t="s">
        <v>7</v>
      </c>
      <c r="I4" s="8"/>
    </row>
    <row r="5" spans="1:9" x14ac:dyDescent="0.2">
      <c r="A5" s="9" t="s">
        <v>8</v>
      </c>
      <c r="B5" s="2" t="s">
        <v>9</v>
      </c>
      <c r="C5" s="80"/>
      <c r="D5" s="81"/>
      <c r="E5" s="81"/>
      <c r="F5" s="81"/>
      <c r="G5" s="82"/>
      <c r="H5" s="5" t="s">
        <v>10</v>
      </c>
      <c r="I5" s="8"/>
    </row>
    <row r="6" spans="1:9" x14ac:dyDescent="0.2">
      <c r="A6" s="10"/>
      <c r="B6" s="2" t="s">
        <v>11</v>
      </c>
      <c r="C6" s="86" t="s">
        <v>58</v>
      </c>
      <c r="D6" s="81"/>
      <c r="E6" s="81"/>
      <c r="F6" s="81"/>
      <c r="G6" s="82"/>
      <c r="H6" s="5" t="s">
        <v>12</v>
      </c>
      <c r="I6" s="8"/>
    </row>
    <row r="7" spans="1:9" x14ac:dyDescent="0.2">
      <c r="A7" s="11"/>
      <c r="B7" s="2" t="s">
        <v>13</v>
      </c>
      <c r="C7" s="12"/>
      <c r="D7" s="13"/>
      <c r="E7" s="13"/>
      <c r="F7" s="13"/>
      <c r="G7" s="13"/>
      <c r="H7" s="5"/>
      <c r="I7" s="8"/>
    </row>
    <row r="8" spans="1:9" x14ac:dyDescent="0.2">
      <c r="A8" s="77" t="s">
        <v>14</v>
      </c>
      <c r="B8" s="78"/>
      <c r="C8" s="78"/>
      <c r="D8" s="78"/>
      <c r="E8" s="78"/>
      <c r="F8" s="78"/>
      <c r="G8" s="78"/>
      <c r="H8" s="78"/>
      <c r="I8" s="79"/>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21"/>
      <c r="B47" s="22"/>
      <c r="C47" s="22"/>
      <c r="D47" s="22"/>
      <c r="E47" s="22"/>
      <c r="F47" s="22"/>
      <c r="G47" s="22"/>
      <c r="H47" s="22"/>
      <c r="I47" s="23"/>
    </row>
    <row r="48" spans="1:9" x14ac:dyDescent="0.2">
      <c r="A48" s="77" t="s">
        <v>15</v>
      </c>
      <c r="B48" s="78"/>
      <c r="C48" s="78"/>
      <c r="D48" s="78"/>
      <c r="E48" s="78"/>
      <c r="F48" s="78"/>
      <c r="G48" s="78"/>
      <c r="H48" s="78"/>
      <c r="I48" s="79"/>
    </row>
    <row r="49" spans="1:9" x14ac:dyDescent="0.2">
      <c r="A49" s="24" t="s">
        <v>16</v>
      </c>
      <c r="B49" s="83" t="s">
        <v>17</v>
      </c>
      <c r="C49" s="84"/>
      <c r="D49" s="25" t="s">
        <v>18</v>
      </c>
      <c r="E49" s="26"/>
      <c r="F49" s="24" t="s">
        <v>19</v>
      </c>
      <c r="G49" s="83" t="s">
        <v>20</v>
      </c>
      <c r="H49" s="85"/>
      <c r="I49" s="84"/>
    </row>
    <row r="50" spans="1:9" x14ac:dyDescent="0.2">
      <c r="A50" s="27">
        <v>1</v>
      </c>
      <c r="B50" s="80" t="s">
        <v>34</v>
      </c>
      <c r="C50" s="82"/>
      <c r="D50" s="80" t="s">
        <v>35</v>
      </c>
      <c r="E50" s="82"/>
      <c r="F50" s="27" t="s">
        <v>22</v>
      </c>
      <c r="G50" s="80"/>
      <c r="H50" s="81"/>
      <c r="I50" s="82"/>
    </row>
    <row r="51" spans="1:9" x14ac:dyDescent="0.2">
      <c r="A51" s="27">
        <v>2</v>
      </c>
      <c r="B51" s="30"/>
      <c r="C51" s="31"/>
      <c r="D51" s="80" t="s">
        <v>39</v>
      </c>
      <c r="E51" s="82"/>
      <c r="F51" s="27" t="s">
        <v>22</v>
      </c>
      <c r="G51" s="80" t="s">
        <v>44</v>
      </c>
      <c r="H51" s="81"/>
      <c r="I51" s="82"/>
    </row>
    <row r="52" spans="1:9" x14ac:dyDescent="0.2">
      <c r="A52" s="27">
        <v>3</v>
      </c>
      <c r="B52" s="80"/>
      <c r="C52" s="82"/>
      <c r="D52" s="80" t="s">
        <v>39</v>
      </c>
      <c r="E52" s="82"/>
      <c r="F52" s="27" t="s">
        <v>22</v>
      </c>
      <c r="G52" s="80" t="s">
        <v>60</v>
      </c>
      <c r="H52" s="81"/>
      <c r="I52" s="82"/>
    </row>
    <row r="53" spans="1:9" x14ac:dyDescent="0.2">
      <c r="A53" s="27">
        <v>4</v>
      </c>
      <c r="B53" s="80" t="s">
        <v>61</v>
      </c>
      <c r="C53" s="82"/>
      <c r="D53" s="80" t="s">
        <v>39</v>
      </c>
      <c r="E53" s="82"/>
      <c r="F53" s="27" t="s">
        <v>22</v>
      </c>
      <c r="G53" s="80" t="s">
        <v>62</v>
      </c>
      <c r="H53" s="81"/>
      <c r="I53" s="82"/>
    </row>
    <row r="54" spans="1:9" x14ac:dyDescent="0.2">
      <c r="A54" s="27">
        <v>5</v>
      </c>
      <c r="B54" s="80"/>
      <c r="C54" s="82"/>
      <c r="D54" s="80" t="s">
        <v>39</v>
      </c>
      <c r="E54" s="82"/>
      <c r="F54" s="27" t="s">
        <v>22</v>
      </c>
      <c r="G54" s="30" t="s">
        <v>63</v>
      </c>
      <c r="H54" s="32"/>
      <c r="I54" s="31"/>
    </row>
    <row r="55" spans="1:9" x14ac:dyDescent="0.2">
      <c r="A55" s="27">
        <v>6</v>
      </c>
      <c r="B55" s="80" t="s">
        <v>64</v>
      </c>
      <c r="C55" s="82"/>
      <c r="D55" s="80" t="s">
        <v>39</v>
      </c>
      <c r="E55" s="82"/>
      <c r="F55" s="27" t="s">
        <v>22</v>
      </c>
      <c r="G55" s="30" t="s">
        <v>65</v>
      </c>
      <c r="H55" s="32"/>
      <c r="I55" s="31"/>
    </row>
    <row r="56" spans="1:9" ht="33" customHeight="1" x14ac:dyDescent="0.2">
      <c r="A56" s="27">
        <v>7</v>
      </c>
      <c r="B56" s="80" t="s">
        <v>69</v>
      </c>
      <c r="C56" s="82"/>
      <c r="D56" s="80" t="s">
        <v>39</v>
      </c>
      <c r="E56" s="82"/>
      <c r="F56" s="27" t="s">
        <v>22</v>
      </c>
      <c r="G56" s="86" t="s">
        <v>66</v>
      </c>
      <c r="H56" s="87"/>
      <c r="I56" s="88"/>
    </row>
    <row r="57" spans="1:9" ht="36" customHeight="1" x14ac:dyDescent="0.2">
      <c r="A57" s="27">
        <v>8</v>
      </c>
      <c r="B57" s="80" t="s">
        <v>67</v>
      </c>
      <c r="C57" s="82"/>
      <c r="D57" s="80" t="s">
        <v>39</v>
      </c>
      <c r="E57" s="82"/>
      <c r="F57" s="27" t="s">
        <v>22</v>
      </c>
      <c r="G57" s="86" t="s">
        <v>68</v>
      </c>
      <c r="H57" s="87"/>
      <c r="I57" s="88"/>
    </row>
    <row r="58" spans="1:9" ht="27" customHeight="1" x14ac:dyDescent="0.2">
      <c r="A58" s="27">
        <v>9</v>
      </c>
      <c r="B58" s="80" t="s">
        <v>70</v>
      </c>
      <c r="C58" s="82"/>
      <c r="D58" s="80" t="s">
        <v>39</v>
      </c>
      <c r="E58" s="82"/>
      <c r="F58" s="27" t="s">
        <v>22</v>
      </c>
      <c r="G58" s="86" t="s">
        <v>72</v>
      </c>
      <c r="H58" s="87"/>
      <c r="I58" s="88"/>
    </row>
    <row r="59" spans="1:9" ht="27.75" customHeight="1" x14ac:dyDescent="0.2">
      <c r="A59" s="27">
        <v>10</v>
      </c>
      <c r="B59" s="80" t="s">
        <v>71</v>
      </c>
      <c r="C59" s="82"/>
      <c r="D59" s="80" t="s">
        <v>39</v>
      </c>
      <c r="E59" s="82"/>
      <c r="F59" s="27" t="s">
        <v>22</v>
      </c>
      <c r="G59" s="86" t="s">
        <v>73</v>
      </c>
      <c r="H59" s="87"/>
      <c r="I59" s="88"/>
    </row>
    <row r="60" spans="1:9" x14ac:dyDescent="0.2">
      <c r="A60" s="27">
        <v>11</v>
      </c>
      <c r="B60" s="80"/>
      <c r="C60" s="82"/>
      <c r="D60" s="30"/>
      <c r="E60" s="31"/>
      <c r="F60" s="27"/>
      <c r="G60" s="86"/>
      <c r="H60" s="81"/>
      <c r="I60" s="82"/>
    </row>
    <row r="61" spans="1:9" x14ac:dyDescent="0.2">
      <c r="A61" s="27">
        <v>12</v>
      </c>
      <c r="B61" s="80"/>
      <c r="C61" s="82"/>
      <c r="D61" s="80"/>
      <c r="E61" s="82"/>
      <c r="F61" s="27"/>
      <c r="G61" s="80"/>
      <c r="H61" s="81"/>
      <c r="I61" s="82"/>
    </row>
    <row r="62" spans="1:9" x14ac:dyDescent="0.2">
      <c r="A62" s="77" t="s">
        <v>28</v>
      </c>
      <c r="B62" s="78"/>
      <c r="C62" s="78"/>
      <c r="D62" s="78"/>
      <c r="E62" s="78"/>
      <c r="F62" s="78"/>
      <c r="G62" s="78"/>
      <c r="H62" s="78"/>
      <c r="I62" s="79"/>
    </row>
    <row r="63" spans="1:9" x14ac:dyDescent="0.2">
      <c r="A63" s="29"/>
      <c r="B63" s="18"/>
      <c r="C63" s="18"/>
      <c r="D63" s="18"/>
      <c r="E63" s="18"/>
      <c r="F63" s="18"/>
      <c r="G63" s="18"/>
      <c r="H63" s="18"/>
      <c r="I63" s="20"/>
    </row>
    <row r="64" spans="1:9" x14ac:dyDescent="0.2">
      <c r="A64" s="17" t="s">
        <v>74</v>
      </c>
      <c r="B64" s="18"/>
      <c r="C64" s="18"/>
      <c r="D64" s="18"/>
      <c r="E64" s="18"/>
      <c r="F64" s="18"/>
      <c r="G64" s="18"/>
      <c r="H64" s="18"/>
      <c r="I64" s="20"/>
    </row>
    <row r="65" spans="1:9" x14ac:dyDescent="0.2">
      <c r="A65" s="17"/>
      <c r="B65" s="18"/>
      <c r="C65" s="18"/>
      <c r="D65" s="18"/>
      <c r="E65" s="18"/>
      <c r="F65" s="18"/>
      <c r="G65" s="18"/>
      <c r="H65" s="18"/>
      <c r="I65" s="20"/>
    </row>
    <row r="66" spans="1:9" x14ac:dyDescent="0.2">
      <c r="A66" s="17" t="s">
        <v>69</v>
      </c>
      <c r="B66" s="18" t="s">
        <v>75</v>
      </c>
      <c r="C66" s="18"/>
      <c r="D66" s="18"/>
      <c r="E66" s="18"/>
      <c r="F66" s="18"/>
      <c r="G66" s="18"/>
      <c r="H66" s="18"/>
      <c r="I66" s="20"/>
    </row>
    <row r="67" spans="1:9" x14ac:dyDescent="0.2">
      <c r="A67" s="17" t="s">
        <v>67</v>
      </c>
      <c r="B67" s="18" t="s">
        <v>76</v>
      </c>
      <c r="C67" s="18"/>
      <c r="D67" s="18"/>
      <c r="E67" s="18"/>
      <c r="F67" s="18"/>
      <c r="G67" s="18"/>
      <c r="H67" s="18"/>
      <c r="I67" s="20"/>
    </row>
    <row r="68" spans="1:9" x14ac:dyDescent="0.2">
      <c r="A68" s="17" t="s">
        <v>70</v>
      </c>
      <c r="B68" s="18" t="s">
        <v>77</v>
      </c>
      <c r="C68" s="18"/>
      <c r="D68" s="18"/>
      <c r="E68" s="18"/>
      <c r="F68" s="18"/>
      <c r="G68" s="18"/>
      <c r="H68" s="18"/>
      <c r="I68" s="20"/>
    </row>
    <row r="69" spans="1:9" x14ac:dyDescent="0.2">
      <c r="A69" s="17" t="s">
        <v>71</v>
      </c>
      <c r="B69" s="18" t="s">
        <v>78</v>
      </c>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17"/>
      <c r="B75" s="18"/>
      <c r="C75" s="18"/>
      <c r="D75" s="18"/>
      <c r="E75" s="18"/>
      <c r="F75" s="18"/>
      <c r="G75" s="18"/>
      <c r="H75" s="18"/>
      <c r="I75" s="20"/>
    </row>
    <row r="76" spans="1:9" x14ac:dyDescent="0.2">
      <c r="A76" s="17"/>
      <c r="B76" s="18"/>
      <c r="C76" s="18"/>
      <c r="D76" s="18"/>
      <c r="E76" s="18"/>
      <c r="F76" s="18"/>
      <c r="G76" s="18"/>
      <c r="H76" s="18"/>
      <c r="I76" s="20"/>
    </row>
    <row r="77" spans="1:9" x14ac:dyDescent="0.2">
      <c r="A77" s="17"/>
      <c r="B77" s="18"/>
      <c r="C77" s="18"/>
      <c r="D77" s="18"/>
      <c r="E77" s="18"/>
      <c r="F77" s="18"/>
      <c r="G77" s="18"/>
      <c r="H77" s="18"/>
      <c r="I77" s="20"/>
    </row>
    <row r="78" spans="1:9" x14ac:dyDescent="0.2">
      <c r="A78" s="17"/>
      <c r="B78" s="18"/>
      <c r="C78" s="18"/>
      <c r="D78" s="18"/>
      <c r="E78" s="18"/>
      <c r="F78" s="18"/>
      <c r="G78" s="18"/>
      <c r="H78" s="18"/>
      <c r="I78" s="20"/>
    </row>
    <row r="79" spans="1:9" x14ac:dyDescent="0.2">
      <c r="A79" s="17"/>
      <c r="B79" s="18"/>
      <c r="C79" s="18"/>
      <c r="D79" s="18"/>
      <c r="E79" s="18"/>
      <c r="F79" s="18"/>
      <c r="G79" s="18"/>
      <c r="H79" s="18"/>
      <c r="I79" s="20"/>
    </row>
    <row r="80" spans="1:9" x14ac:dyDescent="0.2">
      <c r="A80" s="17"/>
      <c r="B80" s="18"/>
      <c r="C80" s="18"/>
      <c r="D80" s="18"/>
      <c r="E80" s="18"/>
      <c r="F80" s="18"/>
      <c r="G80" s="18"/>
      <c r="H80" s="18"/>
      <c r="I80" s="20"/>
    </row>
    <row r="81" spans="1:9" x14ac:dyDescent="0.2">
      <c r="A81" s="17"/>
      <c r="B81" s="18"/>
      <c r="C81" s="18"/>
      <c r="D81" s="18"/>
      <c r="E81" s="18"/>
      <c r="F81" s="18"/>
      <c r="G81" s="18"/>
      <c r="H81" s="18"/>
      <c r="I81" s="20"/>
    </row>
    <row r="82" spans="1:9" x14ac:dyDescent="0.2">
      <c r="A82" s="17"/>
      <c r="B82" s="18"/>
      <c r="C82" s="18"/>
      <c r="D82" s="18"/>
      <c r="E82" s="18"/>
      <c r="F82" s="18"/>
      <c r="G82" s="18"/>
      <c r="H82" s="18"/>
      <c r="I82" s="20"/>
    </row>
    <row r="83" spans="1:9" x14ac:dyDescent="0.2">
      <c r="A83" s="17"/>
      <c r="B83" s="18"/>
      <c r="C83" s="18"/>
      <c r="D83" s="18"/>
      <c r="E83" s="18"/>
      <c r="F83" s="18"/>
      <c r="G83" s="18"/>
      <c r="H83" s="18"/>
      <c r="I83" s="20"/>
    </row>
    <row r="84" spans="1:9" x14ac:dyDescent="0.2">
      <c r="A84" s="17"/>
      <c r="B84" s="18"/>
      <c r="C84" s="18"/>
      <c r="D84" s="18"/>
      <c r="E84" s="18"/>
      <c r="F84" s="18"/>
      <c r="G84" s="18"/>
      <c r="H84" s="18"/>
      <c r="I84" s="20"/>
    </row>
    <row r="85" spans="1:9" x14ac:dyDescent="0.2">
      <c r="A85" s="17"/>
      <c r="B85" s="18"/>
      <c r="C85" s="18"/>
      <c r="D85" s="18"/>
      <c r="E85" s="18"/>
      <c r="F85" s="18"/>
      <c r="G85" s="18"/>
      <c r="H85" s="18"/>
      <c r="I85" s="20"/>
    </row>
    <row r="86" spans="1:9" x14ac:dyDescent="0.2">
      <c r="A86" s="17"/>
      <c r="B86" s="18"/>
      <c r="C86" s="18"/>
      <c r="D86" s="18"/>
      <c r="E86" s="18"/>
      <c r="F86" s="18"/>
      <c r="G86" s="18"/>
      <c r="H86" s="18"/>
      <c r="I86" s="20"/>
    </row>
    <row r="87" spans="1:9" x14ac:dyDescent="0.2">
      <c r="A87" s="17"/>
      <c r="B87" s="18"/>
      <c r="C87" s="18"/>
      <c r="D87" s="18"/>
      <c r="E87" s="18"/>
      <c r="F87" s="18"/>
      <c r="G87" s="18"/>
      <c r="H87" s="18"/>
      <c r="I87" s="20"/>
    </row>
    <row r="88" spans="1:9" x14ac:dyDescent="0.2">
      <c r="A88" s="17"/>
      <c r="B88" s="18"/>
      <c r="C88" s="18"/>
      <c r="D88" s="18"/>
      <c r="E88" s="18"/>
      <c r="F88" s="18"/>
      <c r="G88" s="18"/>
      <c r="H88" s="18"/>
      <c r="I88" s="20"/>
    </row>
    <row r="89" spans="1:9" x14ac:dyDescent="0.2">
      <c r="A89" s="17"/>
      <c r="B89" s="18"/>
      <c r="C89" s="18"/>
      <c r="D89" s="18"/>
      <c r="E89" s="18"/>
      <c r="F89" s="18"/>
      <c r="G89" s="18"/>
      <c r="H89" s="18"/>
      <c r="I89" s="20"/>
    </row>
    <row r="90" spans="1:9" x14ac:dyDescent="0.2">
      <c r="A90" s="21"/>
      <c r="B90" s="22"/>
      <c r="C90" s="22"/>
      <c r="D90" s="22"/>
      <c r="E90" s="22"/>
      <c r="F90" s="22"/>
      <c r="G90" s="22"/>
      <c r="H90" s="22"/>
      <c r="I90" s="23"/>
    </row>
  </sheetData>
  <mergeCells count="43">
    <mergeCell ref="C6:G6"/>
    <mergeCell ref="A1:I1"/>
    <mergeCell ref="C2:G2"/>
    <mergeCell ref="C3:G3"/>
    <mergeCell ref="C4:G4"/>
    <mergeCell ref="C5:G5"/>
    <mergeCell ref="A8:I8"/>
    <mergeCell ref="A48:I48"/>
    <mergeCell ref="B49:C49"/>
    <mergeCell ref="G49:I49"/>
    <mergeCell ref="B50:C50"/>
    <mergeCell ref="D50:E50"/>
    <mergeCell ref="G50:I50"/>
    <mergeCell ref="D61:E61"/>
    <mergeCell ref="G61:I61"/>
    <mergeCell ref="D51:E51"/>
    <mergeCell ref="G51:I51"/>
    <mergeCell ref="B52:C52"/>
    <mergeCell ref="D52:E52"/>
    <mergeCell ref="G52:I52"/>
    <mergeCell ref="D53:E53"/>
    <mergeCell ref="G53:I53"/>
    <mergeCell ref="D58:E58"/>
    <mergeCell ref="G58:I58"/>
    <mergeCell ref="D55:E55"/>
    <mergeCell ref="D56:E56"/>
    <mergeCell ref="D57:E57"/>
    <mergeCell ref="A62:I62"/>
    <mergeCell ref="B53:C53"/>
    <mergeCell ref="B54:C54"/>
    <mergeCell ref="B55:C55"/>
    <mergeCell ref="B56:C56"/>
    <mergeCell ref="B57:C57"/>
    <mergeCell ref="B58:C58"/>
    <mergeCell ref="B60:C60"/>
    <mergeCell ref="G56:I56"/>
    <mergeCell ref="B59:C59"/>
    <mergeCell ref="D59:E59"/>
    <mergeCell ref="G59:I59"/>
    <mergeCell ref="G60:I60"/>
    <mergeCell ref="B61:C61"/>
    <mergeCell ref="G57:I57"/>
    <mergeCell ref="D54:E54"/>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0" workbookViewId="0">
      <selection activeCell="G44" sqref="G44"/>
    </sheetView>
  </sheetViews>
  <sheetFormatPr defaultRowHeight="13.2" x14ac:dyDescent="0.2"/>
  <cols>
    <col min="1" max="9" width="13" customWidth="1"/>
  </cols>
  <sheetData>
    <row r="1" spans="1:9" x14ac:dyDescent="0.2">
      <c r="A1" s="77" t="s">
        <v>0</v>
      </c>
      <c r="B1" s="78"/>
      <c r="C1" s="78"/>
      <c r="D1" s="78"/>
      <c r="E1" s="78"/>
      <c r="F1" s="78"/>
      <c r="G1" s="78"/>
      <c r="H1" s="78"/>
      <c r="I1" s="79"/>
    </row>
    <row r="2" spans="1:9" x14ac:dyDescent="0.2">
      <c r="A2" s="1" t="s">
        <v>1</v>
      </c>
      <c r="B2" s="2" t="s">
        <v>2</v>
      </c>
      <c r="C2" s="80"/>
      <c r="D2" s="81"/>
      <c r="E2" s="81"/>
      <c r="F2" s="81"/>
      <c r="G2" s="82"/>
      <c r="H2" s="5" t="s">
        <v>3</v>
      </c>
      <c r="I2" s="6"/>
    </row>
    <row r="3" spans="1:9" x14ac:dyDescent="0.2">
      <c r="A3" s="7"/>
      <c r="B3" s="2" t="s">
        <v>4</v>
      </c>
      <c r="C3" s="80"/>
      <c r="D3" s="81"/>
      <c r="E3" s="81"/>
      <c r="F3" s="81"/>
      <c r="G3" s="82"/>
      <c r="H3" s="5" t="s">
        <v>5</v>
      </c>
      <c r="I3" s="6"/>
    </row>
    <row r="4" spans="1:9" x14ac:dyDescent="0.2">
      <c r="A4" s="7"/>
      <c r="B4" s="2" t="s">
        <v>6</v>
      </c>
      <c r="C4" s="80"/>
      <c r="D4" s="81"/>
      <c r="E4" s="81"/>
      <c r="F4" s="81"/>
      <c r="G4" s="82"/>
      <c r="H4" s="5" t="s">
        <v>7</v>
      </c>
      <c r="I4" s="8"/>
    </row>
    <row r="5" spans="1:9" x14ac:dyDescent="0.2">
      <c r="A5" s="9" t="s">
        <v>8</v>
      </c>
      <c r="B5" s="2" t="s">
        <v>9</v>
      </c>
      <c r="C5" s="80"/>
      <c r="D5" s="81"/>
      <c r="E5" s="81"/>
      <c r="F5" s="81"/>
      <c r="G5" s="82"/>
      <c r="H5" s="5" t="s">
        <v>10</v>
      </c>
      <c r="I5" s="8"/>
    </row>
    <row r="6" spans="1:9" x14ac:dyDescent="0.2">
      <c r="A6" s="10"/>
      <c r="B6" s="2" t="s">
        <v>11</v>
      </c>
      <c r="C6" s="86" t="s">
        <v>33</v>
      </c>
      <c r="D6" s="81"/>
      <c r="E6" s="81"/>
      <c r="F6" s="81"/>
      <c r="G6" s="82"/>
      <c r="H6" s="5" t="s">
        <v>12</v>
      </c>
      <c r="I6" s="8"/>
    </row>
    <row r="7" spans="1:9" x14ac:dyDescent="0.2">
      <c r="A7" s="11"/>
      <c r="B7" s="2" t="s">
        <v>13</v>
      </c>
      <c r="C7" s="12"/>
      <c r="D7" s="13"/>
      <c r="E7" s="13"/>
      <c r="F7" s="13"/>
      <c r="G7" s="13"/>
      <c r="H7" s="5"/>
      <c r="I7" s="8"/>
    </row>
    <row r="8" spans="1:9" x14ac:dyDescent="0.2">
      <c r="A8" s="77" t="s">
        <v>14</v>
      </c>
      <c r="B8" s="78"/>
      <c r="C8" s="78"/>
      <c r="D8" s="78"/>
      <c r="E8" s="78"/>
      <c r="F8" s="78"/>
      <c r="G8" s="78"/>
      <c r="H8" s="78"/>
      <c r="I8" s="79"/>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77" t="s">
        <v>15</v>
      </c>
      <c r="B34" s="78"/>
      <c r="C34" s="78"/>
      <c r="D34" s="78"/>
      <c r="E34" s="78"/>
      <c r="F34" s="78"/>
      <c r="G34" s="78"/>
      <c r="H34" s="78"/>
      <c r="I34" s="79"/>
    </row>
    <row r="35" spans="1:9" x14ac:dyDescent="0.2">
      <c r="A35" s="24" t="s">
        <v>16</v>
      </c>
      <c r="B35" s="83" t="s">
        <v>17</v>
      </c>
      <c r="C35" s="84"/>
      <c r="D35" s="25" t="s">
        <v>18</v>
      </c>
      <c r="E35" s="26"/>
      <c r="F35" s="24" t="s">
        <v>19</v>
      </c>
      <c r="G35" s="83" t="s">
        <v>20</v>
      </c>
      <c r="H35" s="85"/>
      <c r="I35" s="84"/>
    </row>
    <row r="36" spans="1:9" x14ac:dyDescent="0.2">
      <c r="A36" s="27">
        <v>1</v>
      </c>
      <c r="B36" s="80" t="s">
        <v>34</v>
      </c>
      <c r="C36" s="82"/>
      <c r="D36" s="80" t="s">
        <v>35</v>
      </c>
      <c r="E36" s="82"/>
      <c r="F36" s="27" t="s">
        <v>22</v>
      </c>
      <c r="G36" s="80"/>
      <c r="H36" s="81"/>
      <c r="I36" s="82"/>
    </row>
    <row r="37" spans="1:9" x14ac:dyDescent="0.2">
      <c r="A37" s="27">
        <v>2</v>
      </c>
      <c r="B37" s="57"/>
      <c r="C37" s="59"/>
      <c r="D37" s="80" t="s">
        <v>39</v>
      </c>
      <c r="E37" s="82"/>
      <c r="F37" s="27" t="s">
        <v>22</v>
      </c>
      <c r="G37" s="80"/>
      <c r="H37" s="81"/>
      <c r="I37" s="82"/>
    </row>
    <row r="38" spans="1:9" x14ac:dyDescent="0.2">
      <c r="A38" s="27">
        <v>3</v>
      </c>
      <c r="B38" s="57" t="s">
        <v>82</v>
      </c>
      <c r="C38" s="59"/>
      <c r="D38" s="80" t="s">
        <v>320</v>
      </c>
      <c r="E38" s="82"/>
      <c r="F38" s="27" t="s">
        <v>321</v>
      </c>
      <c r="G38" s="80" t="s">
        <v>322</v>
      </c>
      <c r="H38" s="81"/>
      <c r="I38" s="82"/>
    </row>
    <row r="39" spans="1:9" ht="40.200000000000003" customHeight="1" x14ac:dyDescent="0.2">
      <c r="A39" s="27">
        <v>4</v>
      </c>
      <c r="B39" s="57" t="s">
        <v>323</v>
      </c>
      <c r="C39" s="59"/>
      <c r="D39" s="57" t="s">
        <v>324</v>
      </c>
      <c r="E39" s="59"/>
      <c r="F39" s="27" t="s">
        <v>321</v>
      </c>
      <c r="G39" s="89" t="s">
        <v>325</v>
      </c>
      <c r="H39" s="90"/>
      <c r="I39" s="91"/>
    </row>
    <row r="40" spans="1:9" x14ac:dyDescent="0.2">
      <c r="A40" s="27">
        <v>5</v>
      </c>
      <c r="B40" s="57" t="s">
        <v>326</v>
      </c>
      <c r="C40" s="59"/>
      <c r="D40" s="57" t="s">
        <v>327</v>
      </c>
      <c r="E40" s="59"/>
      <c r="F40" s="27"/>
      <c r="G40" s="57" t="s">
        <v>328</v>
      </c>
      <c r="H40" s="58"/>
      <c r="I40" s="59"/>
    </row>
    <row r="41" spans="1:9" x14ac:dyDescent="0.2">
      <c r="A41" s="27">
        <v>6</v>
      </c>
      <c r="B41" s="57" t="s">
        <v>82</v>
      </c>
      <c r="C41" s="59"/>
      <c r="D41" s="57" t="s">
        <v>51</v>
      </c>
      <c r="E41" s="59"/>
      <c r="F41" s="27"/>
      <c r="G41" s="92" t="s">
        <v>329</v>
      </c>
      <c r="H41" s="93"/>
      <c r="I41" s="94"/>
    </row>
    <row r="42" spans="1:9" ht="31.8" customHeight="1" x14ac:dyDescent="0.2">
      <c r="A42" s="27">
        <v>7</v>
      </c>
      <c r="B42" s="57" t="s">
        <v>323</v>
      </c>
      <c r="C42" s="59"/>
      <c r="D42" s="57" t="s">
        <v>330</v>
      </c>
      <c r="E42" s="59"/>
      <c r="F42" s="27"/>
      <c r="G42" s="89" t="s">
        <v>331</v>
      </c>
      <c r="H42" s="93"/>
      <c r="I42" s="94"/>
    </row>
    <row r="43" spans="1:9" ht="47.4" customHeight="1" x14ac:dyDescent="0.2">
      <c r="A43" s="27">
        <v>8</v>
      </c>
      <c r="B43" s="57" t="s">
        <v>326</v>
      </c>
      <c r="C43" s="59"/>
      <c r="D43" s="57" t="s">
        <v>39</v>
      </c>
      <c r="E43" s="59"/>
      <c r="F43" s="27"/>
      <c r="G43" s="89" t="s">
        <v>338</v>
      </c>
      <c r="H43" s="93"/>
      <c r="I43" s="94"/>
    </row>
    <row r="44" spans="1:9" x14ac:dyDescent="0.2">
      <c r="A44" s="27">
        <v>9</v>
      </c>
      <c r="B44" s="57" t="s">
        <v>332</v>
      </c>
      <c r="C44" s="59"/>
      <c r="D44" s="57" t="s">
        <v>39</v>
      </c>
      <c r="E44" s="59"/>
      <c r="F44" s="27"/>
      <c r="G44" s="60" t="s">
        <v>334</v>
      </c>
      <c r="H44" s="61"/>
      <c r="I44" s="62"/>
    </row>
    <row r="45" spans="1:9" x14ac:dyDescent="0.2">
      <c r="A45" s="27">
        <v>10</v>
      </c>
      <c r="B45" s="80" t="s">
        <v>333</v>
      </c>
      <c r="C45" s="82"/>
      <c r="D45" s="80" t="s">
        <v>105</v>
      </c>
      <c r="E45" s="82"/>
      <c r="F45" s="27"/>
      <c r="G45" s="80" t="s">
        <v>335</v>
      </c>
      <c r="H45" s="81"/>
      <c r="I45" s="82"/>
    </row>
    <row r="46" spans="1:9" x14ac:dyDescent="0.2">
      <c r="A46" s="77" t="s">
        <v>28</v>
      </c>
      <c r="B46" s="78"/>
      <c r="C46" s="78"/>
      <c r="D46" s="78"/>
      <c r="E46" s="78"/>
      <c r="F46" s="78"/>
      <c r="G46" s="78"/>
      <c r="H46" s="78"/>
      <c r="I46" s="79"/>
    </row>
    <row r="47" spans="1:9" x14ac:dyDescent="0.2">
      <c r="A47" s="29"/>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21"/>
      <c r="B74" s="22"/>
      <c r="C74" s="22"/>
      <c r="D74" s="22"/>
      <c r="E74" s="22"/>
      <c r="F74" s="22"/>
      <c r="G74" s="22"/>
      <c r="H74" s="22"/>
      <c r="I74" s="23"/>
    </row>
  </sheetData>
  <mergeCells count="25">
    <mergeCell ref="A46:I46"/>
    <mergeCell ref="G39:I39"/>
    <mergeCell ref="G41:I41"/>
    <mergeCell ref="G42:I42"/>
    <mergeCell ref="G43:I43"/>
    <mergeCell ref="D37:E37"/>
    <mergeCell ref="G37:I37"/>
    <mergeCell ref="D38:E38"/>
    <mergeCell ref="G38:I38"/>
    <mergeCell ref="B45:C45"/>
    <mergeCell ref="D45:E45"/>
    <mergeCell ref="G45:I45"/>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画面一覧</vt:lpstr>
      <vt:lpstr>設定ファイル</vt:lpstr>
      <vt:lpstr>画面遷移</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ユーザー検索</vt:lpstr>
      <vt:lpstr>ユーザー登録</vt:lpstr>
      <vt:lpstr>カスタマイズ</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2017-02-26T17:04:10Z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