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1"/>
  </bookViews>
  <sheets>
    <sheet name="機能一覧" sheetId="16" r:id="rId1"/>
    <sheet name="バッチ一覧" sheetId="23" r:id="rId2"/>
    <sheet name="画面一覧" sheetId="11" r:id="rId3"/>
    <sheet name="設定ファイル" sheetId="12" r:id="rId4"/>
    <sheet name="画面遷移" sheetId="1" r:id="rId5"/>
    <sheet name="ログイン画面" sheetId="2" r:id="rId6"/>
    <sheet name="ダッシュボード画面" sheetId="14" r:id="rId7"/>
    <sheet name="課題一覧画面" sheetId="3" r:id="rId8"/>
    <sheet name="課題画面" sheetId="4" r:id="rId9"/>
    <sheet name="得点詳細画面" sheetId="5" r:id="rId10"/>
    <sheet name="課題検索画面" sheetId="15" r:id="rId11"/>
    <sheet name="ランキング画面" sheetId="9" r:id="rId12"/>
    <sheet name="課題作成画面" sheetId="6" r:id="rId13"/>
    <sheet name="ユーザー検索" sheetId="8" r:id="rId14"/>
    <sheet name="ユーザー登録" sheetId="10" r:id="rId15"/>
    <sheet name="解答表示画面" sheetId="18" r:id="rId16"/>
    <sheet name="アバター設定" sheetId="20" r:id="rId17"/>
    <sheet name="履歴情報" sheetId="17" r:id="rId18"/>
    <sheet name="お知らせ検索" sheetId="21" r:id="rId19"/>
    <sheet name="お知らせ登録" sheetId="22" r:id="rId20"/>
    <sheet name="カスタマイズ" sheetId="13" r:id="rId21"/>
    <sheet name="更新履歴" sheetId="19" r:id="rId22"/>
  </sheets>
  <calcPr calcId="152511"/>
</workbook>
</file>

<file path=xl/calcChain.xml><?xml version="1.0" encoding="utf-8"?>
<calcChain xmlns="http://schemas.openxmlformats.org/spreadsheetml/2006/main">
  <c r="H40" i="11" l="1"/>
  <c r="I40" i="11" s="1"/>
  <c r="H41" i="11"/>
  <c r="I41" i="11" s="1"/>
  <c r="H42" i="11"/>
  <c r="I42" i="11"/>
  <c r="G41" i="11"/>
  <c r="G42" i="11"/>
  <c r="J42" i="11" s="1"/>
  <c r="G40" i="11"/>
  <c r="G39" i="11"/>
  <c r="H39" i="11"/>
  <c r="I39" i="11" s="1"/>
  <c r="J39" i="11" s="1"/>
  <c r="G38" i="11"/>
  <c r="G37" i="11"/>
  <c r="G36" i="11"/>
  <c r="G35" i="11"/>
  <c r="J35" i="11" s="1"/>
  <c r="H38" i="11"/>
  <c r="I38" i="11"/>
  <c r="J38" i="11" s="1"/>
  <c r="H37" i="11"/>
  <c r="I37" i="11" s="1"/>
  <c r="J37" i="11" s="1"/>
  <c r="H35" i="11"/>
  <c r="I35" i="11"/>
  <c r="H36" i="11"/>
  <c r="I36" i="11"/>
  <c r="J36" i="11" s="1"/>
  <c r="K42" i="12"/>
  <c r="I20" i="11"/>
  <c r="G20" i="11"/>
  <c r="J20" i="11"/>
  <c r="G33" i="11"/>
  <c r="G34" i="11"/>
  <c r="G32" i="11"/>
  <c r="H34" i="11"/>
  <c r="I34" i="11" s="1"/>
  <c r="J34" i="11" s="1"/>
  <c r="H33" i="11"/>
  <c r="I33" i="11" s="1"/>
  <c r="J33" i="11" s="1"/>
  <c r="H32" i="11"/>
  <c r="I32" i="11"/>
  <c r="G31" i="11"/>
  <c r="H31" i="11"/>
  <c r="I31" i="11" s="1"/>
  <c r="J31" i="11" s="1"/>
  <c r="J32" i="11"/>
  <c r="K41" i="12"/>
  <c r="K40" i="12"/>
  <c r="H5" i="11"/>
  <c r="I5" i="11"/>
  <c r="H6" i="11"/>
  <c r="I6" i="11"/>
  <c r="H7" i="11"/>
  <c r="I7" i="11"/>
  <c r="H8" i="11"/>
  <c r="I8" i="11"/>
  <c r="H9" i="11"/>
  <c r="I9" i="11"/>
  <c r="H10" i="11"/>
  <c r="I10" i="11"/>
  <c r="H11" i="11"/>
  <c r="I11" i="11"/>
  <c r="H12" i="11"/>
  <c r="I12" i="11"/>
  <c r="H13" i="11"/>
  <c r="I13" i="11"/>
  <c r="J13" i="11" s="1"/>
  <c r="H14" i="11"/>
  <c r="I14" i="11"/>
  <c r="H15" i="11"/>
  <c r="I15" i="11"/>
  <c r="J15" i="11" s="1"/>
  <c r="H16" i="11"/>
  <c r="I16" i="11"/>
  <c r="H17" i="11"/>
  <c r="I17" i="11"/>
  <c r="H18" i="11"/>
  <c r="I18" i="11"/>
  <c r="H19" i="11"/>
  <c r="I19" i="11"/>
  <c r="J19" i="11" s="1"/>
  <c r="H21" i="11"/>
  <c r="I21" i="11"/>
  <c r="H22" i="11"/>
  <c r="I22" i="11"/>
  <c r="J22" i="11" s="1"/>
  <c r="H23" i="11"/>
  <c r="I23" i="11"/>
  <c r="H24" i="11"/>
  <c r="I24" i="11"/>
  <c r="H25" i="11"/>
  <c r="I25" i="11"/>
  <c r="H26" i="11"/>
  <c r="I26" i="11"/>
  <c r="J26" i="11" s="1"/>
  <c r="H27" i="11"/>
  <c r="I27" i="11"/>
  <c r="H28" i="11"/>
  <c r="I28" i="11"/>
  <c r="H29" i="11"/>
  <c r="I29" i="11"/>
  <c r="H30" i="11"/>
  <c r="I30" i="11"/>
  <c r="H4" i="11"/>
  <c r="I4" i="11"/>
  <c r="K9" i="12"/>
  <c r="K10" i="12"/>
  <c r="G30" i="11"/>
  <c r="G29" i="11"/>
  <c r="G28" i="11"/>
  <c r="J28" i="11"/>
  <c r="G27" i="11"/>
  <c r="G26" i="11"/>
  <c r="G25" i="11"/>
  <c r="G24" i="11"/>
  <c r="J24" i="11" s="1"/>
  <c r="G23" i="11"/>
  <c r="G22" i="11"/>
  <c r="G21" i="11"/>
  <c r="J21" i="11" s="1"/>
  <c r="G19" i="11"/>
  <c r="G18" i="11"/>
  <c r="G17" i="11"/>
  <c r="J17" i="11" s="1"/>
  <c r="G16" i="11"/>
  <c r="G15" i="11"/>
  <c r="G14" i="11"/>
  <c r="J14" i="11" s="1"/>
  <c r="G13" i="11"/>
  <c r="G12" i="11"/>
  <c r="G11" i="11"/>
  <c r="J11" i="11"/>
  <c r="G10" i="11"/>
  <c r="G9" i="11"/>
  <c r="J9" i="11" s="1"/>
  <c r="G8" i="11"/>
  <c r="G5" i="11"/>
  <c r="J5" i="11" s="1"/>
  <c r="G6" i="11"/>
  <c r="G7" i="11"/>
  <c r="J7" i="11" s="1"/>
  <c r="G4" i="11"/>
  <c r="J29" i="11"/>
  <c r="J25" i="11"/>
  <c r="J16" i="11"/>
  <c r="J12" i="11"/>
  <c r="J8" i="11"/>
  <c r="J4" i="11"/>
  <c r="J30" i="11"/>
  <c r="J6" i="11"/>
  <c r="J10" i="11"/>
  <c r="J23" i="11"/>
  <c r="J2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 r="J40" i="11" l="1"/>
  <c r="J41" i="11"/>
</calcChain>
</file>

<file path=xl/sharedStrings.xml><?xml version="1.0" encoding="utf-8"?>
<sst xmlns="http://schemas.openxmlformats.org/spreadsheetml/2006/main" count="1195" uniqueCount="472">
  <si>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</si>
  <si>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</si>
  <si>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</si>
  <si>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</si>
  <si>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</si>
  <si>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</si>
  <si>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</si>
  <si>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</si>
  <si>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</si>
  <si>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</si>
  <si>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</si>
  <si>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</si>
  <si>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</si>
  <si>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</si>
  <si>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</si>
  <si>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</si>
  <si>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</si>
  <si>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</si>
  <si>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</si>
  <si>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</si>
  <si>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</si>
  <si>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</si>
  <si>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</si>
  <si>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</si>
  <si>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</si>
  <si>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</si>
  <si>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</si>
  <si>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</si>
  <si>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</si>
  <si>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</si>
  <si>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</si>
  <si>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</si>
  <si>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</si>
  <si>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</si>
  <si>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</si>
  <si>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</si>
  <si>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</si>
  <si>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</si>
  <si>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</si>
  <si>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</si>
  <si>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</si>
  <si>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</si>
  <si>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</si>
  <si>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</si>
  <si>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</si>
  <si>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</si>
  <si>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</si>
  <si>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</si>
  <si>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</si>
  <si>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</si>
  <si>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</si>
  <si>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</si>
  <si>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</si>
  <si>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</si>
  <si>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</si>
  <si>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</si>
  <si>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</si>
  <si>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</si>
  <si>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</si>
  <si>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</si>
  <si>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</si>
  <si>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</si>
  <si>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</si>
  <si>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</si>
  <si>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</si>
  <si>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</si>
  <si>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</si>
  <si>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</si>
  <si>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</si>
  <si>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</si>
  <si>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</si>
  <si>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</si>
  <si>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</si>
  <si>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</si>
  <si>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</si>
  <si>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</si>
  <si>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</si>
  <si>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</si>
  <si>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</si>
  <si>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</si>
  <si>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</si>
  <si>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</si>
  <si>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</si>
  <si>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</si>
  <si>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</si>
  <si>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</si>
  <si>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</si>
  <si>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</si>
  <si>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</si>
  <si>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</si>
  <si>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</si>
  <si>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</si>
  <si>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</si>
  <si>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</si>
  <si>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</si>
  <si>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</si>
  <si>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</si>
  <si>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</si>
  <si>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</si>
  <si>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</si>
  <si>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</si>
  <si>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</si>
  <si>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</si>
  <si>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</si>
  <si>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</si>
  <si>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</si>
  <si>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</si>
  <si>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</si>
  <si>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</si>
  <si>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</si>
  <si>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</si>
  <si>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</si>
  <si>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</si>
  <si>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</si>
  <si>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</si>
  <si>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</si>
  <si>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</si>
  <si>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</si>
  <si>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</si>
  <si>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</si>
  <si>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</si>
  <si>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</si>
  <si>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</si>
  <si>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</si>
  <si>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</si>
  <si>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</si>
  <si>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</si>
  <si>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</si>
  <si>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</si>
  <si>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</si>
  <si>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</si>
  <si>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</si>
  <si>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</si>
  <si>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</si>
  <si>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</si>
  <si>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</si>
  <si>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</si>
  <si>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</si>
  <si>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</si>
  <si>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</si>
  <si>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</si>
  <si>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</si>
  <si>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</si>
  <si>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</si>
  <si>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</si>
  <si>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</si>
  <si>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</si>
  <si>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</si>
  <si>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</si>
  <si>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</si>
  <si>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</si>
  <si>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</si>
  <si>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</si>
  <si>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</si>
  <si>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</si>
  <si>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</si>
  <si>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</si>
  <si>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</si>
  <si>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</si>
  <si>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</si>
  <si>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</si>
  <si>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</si>
  <si>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</si>
  <si>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</si>
  <si>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</si>
  <si>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</si>
  <si>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</si>
  <si>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</si>
  <si>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</si>
  <si>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</si>
  <si>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</si>
  <si>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</si>
  <si>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</si>
  <si>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</si>
  <si>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</si>
  <si>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</si>
  <si>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</si>
  <si>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</si>
  <si>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</si>
  <si>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</si>
  <si>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</si>
  <si>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</si>
  <si>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</si>
  <si>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</si>
  <si>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</si>
  <si>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</si>
  <si>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</si>
  <si>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</si>
  <si>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</si>
  <si>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</si>
  <si>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</si>
  <si>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</si>
  <si>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</si>
  <si>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</si>
  <si>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</si>
  <si>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</si>
  <si>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</si>
  <si>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</si>
  <si>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</si>
  <si>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</si>
  <si>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</si>
  <si>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</si>
  <si>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</si>
  <si>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</si>
  <si>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</si>
  <si>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</si>
  <si>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</si>
  <si>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</si>
  <si>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</si>
  <si>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</si>
  <si>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</si>
  <si>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</si>
  <si>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</si>
  <si>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</si>
  <si>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</si>
  <si>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</si>
  <si>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</si>
  <si>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</si>
  <si>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</si>
  <si>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</si>
  <si>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</si>
  <si>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</si>
  <si>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</si>
  <si>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</si>
  <si>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</si>
  <si>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</si>
  <si>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</si>
  <si>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</si>
  <si>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</si>
  <si>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</si>
  <si>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</si>
  <si>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</si>
  <si>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</si>
  <si>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</si>
  <si>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</si>
  <si>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</si>
  <si>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</si>
  <si>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</si>
  <si>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</si>
  <si>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</si>
  <si>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</si>
  <si>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</si>
  <si>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</si>
  <si>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</si>
  <si>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</si>
  <si>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</si>
  <si>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</si>
  <si>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</si>
  <si>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</si>
  <si>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</si>
  <si>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</si>
  <si>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</si>
  <si>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</si>
  <si>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</si>
  <si>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</si>
  <si>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</si>
  <si>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</si>
  <si>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</si>
  <si>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</si>
  <si>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</si>
  <si>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</si>
  <si>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</si>
  <si>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</si>
  <si>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</si>
  <si>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</si>
  <si>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</si>
  <si>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</si>
  <si>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</si>
  <si>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</si>
  <si>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</si>
  <si>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</si>
  <si>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</si>
  <si>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</si>
  <si>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</si>
  <si>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</si>
  <si>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</si>
  <si>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</si>
  <si>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</si>
  <si>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</si>
  <si>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</si>
  <si>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</si>
  <si>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</si>
  <si>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</si>
  <si>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</si>
  <si>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</si>
  <si>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</si>
  <si>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</si>
  <si>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</si>
  <si>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</si>
  <si>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</si>
  <si>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</si>
  <si>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</si>
  <si>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</si>
  <si>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</si>
  <si>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</si>
  <si>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</si>
  <si>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</si>
  <si>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</si>
  <si>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</si>
  <si>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</si>
  <si>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</si>
  <si>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</si>
  <si>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</si>
  <si>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</si>
  <si>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</si>
  <si>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</si>
  <si>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</si>
  <si>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</si>
  <si>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</si>
  <si>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</si>
  <si>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</si>
  <si>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</si>
  <si>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</si>
  <si>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</si>
  <si>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</si>
  <si>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</si>
  <si>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</si>
  <si>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</si>
  <si>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</si>
  <si>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</si>
  <si>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</si>
  <si>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</si>
  <si>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</si>
  <si>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</si>
  <si>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</si>
  <si>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</si>
  <si>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</si>
  <si>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</si>
  <si>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</si>
  <si>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</si>
  <si>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</si>
  <si>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</si>
  <si>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</si>
  <si>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</si>
  <si>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</si>
  <si>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</si>
  <si>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</si>
  <si>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</si>
  <si>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</si>
  <si>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</si>
  <si>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</si>
  <si>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</si>
  <si>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</si>
  <si>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</si>
  <si>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</si>
  <si>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</si>
  <si>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</si>
  <si>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</si>
  <si>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</si>
  <si>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</si>
  <si>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</si>
  <si>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</si>
  <si>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</si>
  <si>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</si>
  <si>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</si>
  <si>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</si>
  <si>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</si>
  <si>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</si>
  <si>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</si>
  <si>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</si>
  <si>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</si>
  <si>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</si>
  <si>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</si>
  <si>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</si>
  <si>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</si>
  <si>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</si>
  <si>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</si>
  <si>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</si>
  <si>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</si>
  <si>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</si>
  <si>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</si>
  <si>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</si>
  <si>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</si>
  <si>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</si>
  <si>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</si>
  <si>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</si>
  <si>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</si>
  <si>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</si>
  <si>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</si>
  <si>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</si>
  <si>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</si>
  <si>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</si>
  <si>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</si>
  <si>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</si>
  <si>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</si>
  <si>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</si>
  <si>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</si>
  <si>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</si>
  <si>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</si>
  <si>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</si>
  <si>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</si>
  <si>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</si>
  <si>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</si>
  <si>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</si>
  <si>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</si>
  <si>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</si>
  <si>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</si>
  <si>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</si>
  <si>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</si>
  <si>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</si>
  <si>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</si>
  <si>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</si>
  <si>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</si>
  <si>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</si>
  <si>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</si>
  <si>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</si>
  <si>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</si>
  <si>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</si>
  <si>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</si>
  <si>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</si>
  <si>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</si>
  <si>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</si>
  <si>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</si>
  <si>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</si>
  <si>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</si>
  <si>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</si>
  <si>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</si>
  <si>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</si>
  <si>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</si>
  <si>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</si>
  <si>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</si>
  <si>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</si>
  <si>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</si>
  <si>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</si>
  <si>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</si>
  <si>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</si>
  <si>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</si>
  <si>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</si>
  <si>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</si>
  <si>
    <t>お知らせ検索画面</t>
    <rPh sb="1" eb="2">
      <t>シ</t>
    </rPh>
    <rPh sb="4" eb="6">
      <t>ケンサク</t>
    </rPh>
    <rPh sb="6" eb="8">
      <t>ガメン</t>
    </rPh>
    <phoneticPr fontId="1"/>
  </si>
  <si>
    <t>お知らせ登録画面</t>
    <rPh sb="1" eb="2">
      <t>シ</t>
    </rPh>
    <rPh sb="4" eb="6">
      <t>トウロク</t>
    </rPh>
    <rPh sb="6" eb="8">
      <t>ガメン</t>
    </rPh>
    <phoneticPr fontId="1"/>
  </si>
  <si>
    <t>お知らせ更新画面</t>
    <rPh sb="1" eb="2">
      <t>シ</t>
    </rPh>
    <rPh sb="4" eb="6">
      <t>コウシン</t>
    </rPh>
    <rPh sb="6" eb="8">
      <t>ガメン</t>
    </rPh>
    <phoneticPr fontId="1"/>
  </si>
  <si>
    <t>得点詳細画面</t>
    <phoneticPr fontId="1"/>
  </si>
  <si>
    <t>コメント</t>
    <phoneticPr fontId="1"/>
  </si>
  <si>
    <t>コメントを表示する</t>
    <rPh sb="5" eb="7">
      <t>ヒョウジ</t>
    </rPh>
    <phoneticPr fontId="1"/>
  </si>
  <si>
    <t>コメントを入力する　ロールが管理者又は先生の時のみ表示</t>
    <rPh sb="5" eb="7">
      <t>ニュウリョク</t>
    </rPh>
    <rPh sb="14" eb="17">
      <t>カンリシャ</t>
    </rPh>
    <rPh sb="17" eb="18">
      <t>マタ</t>
    </rPh>
    <rPh sb="19" eb="21">
      <t>センセイ</t>
    </rPh>
    <rPh sb="22" eb="23">
      <t>トキ</t>
    </rPh>
    <rPh sb="25" eb="27">
      <t>ヒョウジ</t>
    </rPh>
    <phoneticPr fontId="1"/>
  </si>
  <si>
    <t>コメント表示、コメント入力機能を追加</t>
    <rPh sb="4" eb="6">
      <t>ヒョウジ</t>
    </rPh>
    <rPh sb="11" eb="13">
      <t>ニュウリョク</t>
    </rPh>
    <rPh sb="13" eb="15">
      <t>キノウ</t>
    </rPh>
    <rPh sb="16" eb="18">
      <t>ツイカ</t>
    </rPh>
    <phoneticPr fontId="1"/>
  </si>
  <si>
    <t>グループ</t>
    <phoneticPr fontId="1"/>
  </si>
  <si>
    <t>コンボボックス</t>
  </si>
  <si>
    <t>課題グループの一覧(*3)</t>
    <rPh sb="0" eb="2">
      <t>カダイ</t>
    </rPh>
    <rPh sb="7" eb="9">
      <t>イチラン</t>
    </rPh>
    <phoneticPr fontId="1"/>
  </si>
  <si>
    <t>(*3)課題グループは条件に関係なく一覧が表示される</t>
    <rPh sb="4" eb="6">
      <t>カダイ</t>
    </rPh>
    <rPh sb="11" eb="13">
      <t>ジョウケン</t>
    </rPh>
    <rPh sb="14" eb="16">
      <t>カンケイ</t>
    </rPh>
    <rPh sb="18" eb="20">
      <t>イチラン</t>
    </rPh>
    <rPh sb="21" eb="23">
      <t>ヒョウジ</t>
    </rPh>
    <phoneticPr fontId="1"/>
  </si>
  <si>
    <t>課題グループを選択した場合、課題のコンボボックスには、選択した課題グループ</t>
    <rPh sb="0" eb="2">
      <t>カダイ</t>
    </rPh>
    <rPh sb="7" eb="9">
      <t>センタク</t>
    </rPh>
    <rPh sb="11" eb="13">
      <t>バアイ</t>
    </rPh>
    <rPh sb="14" eb="16">
      <t>カダイ</t>
    </rPh>
    <rPh sb="27" eb="29">
      <t>センタク</t>
    </rPh>
    <rPh sb="31" eb="33">
      <t>カダイ</t>
    </rPh>
    <phoneticPr fontId="1"/>
  </si>
  <si>
    <t>のなかで、その学科が対象となっている課題のみが表示される</t>
    <rPh sb="7" eb="9">
      <t>ガッカ</t>
    </rPh>
    <rPh sb="10" eb="12">
      <t>タイショウ</t>
    </rPh>
    <rPh sb="18" eb="20">
      <t>カダイ</t>
    </rPh>
    <rPh sb="23" eb="25">
      <t>ヒョウジ</t>
    </rPh>
    <phoneticPr fontId="1"/>
  </si>
  <si>
    <t>課題グループを追加</t>
    <rPh sb="0" eb="2">
      <t>カダイ</t>
    </rPh>
    <rPh sb="7" eb="9">
      <t>ツイカ</t>
    </rPh>
    <phoneticPr fontId="1"/>
  </si>
  <si>
    <t>課題グループ</t>
    <rPh sb="0" eb="2">
      <t>カダイ</t>
    </rPh>
    <phoneticPr fontId="1"/>
  </si>
  <si>
    <t>エディット</t>
    <phoneticPr fontId="1"/>
  </si>
  <si>
    <t>課題グループを記入する。オートコンプリート機能が付いている</t>
    <rPh sb="0" eb="2">
      <t>カダイ</t>
    </rPh>
    <rPh sb="7" eb="9">
      <t>キニュウ</t>
    </rPh>
    <rPh sb="21" eb="23">
      <t>キノウ</t>
    </rPh>
    <rPh sb="24" eb="25">
      <t>ツ</t>
    </rPh>
    <phoneticPr fontId="1"/>
  </si>
  <si>
    <t>課題グループ</t>
    <rPh sb="0" eb="2">
      <t>カダイ</t>
    </rPh>
    <phoneticPr fontId="1"/>
  </si>
  <si>
    <t>課題グループを表示する</t>
    <rPh sb="0" eb="2">
      <t>カダイ</t>
    </rPh>
    <rPh sb="7" eb="9">
      <t>ヒョウジ</t>
    </rPh>
    <phoneticPr fontId="1"/>
  </si>
  <si>
    <t>ランキング画面、課題作成画面、課題一覧画面</t>
    <phoneticPr fontId="1"/>
  </si>
  <si>
    <t>※ファイルのアップロードは「追加」ボタンをクリックすることにより最大10ファイルまでアップ可能</t>
    <rPh sb="14" eb="16">
      <t>ツイカ</t>
    </rPh>
    <rPh sb="32" eb="34">
      <t>サイダイ</t>
    </rPh>
    <rPh sb="45" eb="47">
      <t>カノウ</t>
    </rPh>
    <phoneticPr fontId="1"/>
  </si>
  <si>
    <t>選択</t>
    <rPh sb="0" eb="2">
      <t>センタク</t>
    </rPh>
    <phoneticPr fontId="1"/>
  </si>
  <si>
    <t>コンボボックス</t>
    <phoneticPr fontId="1"/>
  </si>
  <si>
    <t>表示するファイルを選択する</t>
    <rPh sb="0" eb="2">
      <t>ヒョウジ</t>
    </rPh>
    <rPh sb="9" eb="11">
      <t>センタク</t>
    </rPh>
    <phoneticPr fontId="1"/>
  </si>
  <si>
    <t>個人（ログインしたユーザー）に向けたメッセージ</t>
    <rPh sb="0" eb="2">
      <t>コジン</t>
    </rPh>
    <rPh sb="15" eb="16">
      <t>ム</t>
    </rPh>
    <phoneticPr fontId="1"/>
  </si>
  <si>
    <t>・先生が回答にコメントをした場合</t>
    <rPh sb="1" eb="3">
      <t>センセイ</t>
    </rPh>
    <rPh sb="4" eb="6">
      <t>カイトウ</t>
    </rPh>
    <rPh sb="14" eb="16">
      <t>バアイ</t>
    </rPh>
    <phoneticPr fontId="1"/>
  </si>
  <si>
    <t>・先生から個人に当てられたメッセージ（メッセージを登録する画面（未実装）から登録する）</t>
    <rPh sb="1" eb="3">
      <t>センセイ</t>
    </rPh>
    <rPh sb="5" eb="7">
      <t>コジン</t>
    </rPh>
    <rPh sb="8" eb="9">
      <t>ア</t>
    </rPh>
    <rPh sb="25" eb="27">
      <t>トウロク</t>
    </rPh>
    <rPh sb="29" eb="31">
      <t>ガメン</t>
    </rPh>
    <rPh sb="32" eb="35">
      <t>ミジッソウ</t>
    </rPh>
    <rPh sb="38" eb="40">
      <t>トウロク</t>
    </rPh>
    <phoneticPr fontId="1"/>
  </si>
  <si>
    <t>　→この場合（『課題「XXXXX（課題名）」にコメントが付きました！』をコメントされた日から1週間表示する</t>
    <rPh sb="4" eb="6">
      <t>バアイ</t>
    </rPh>
    <rPh sb="8" eb="10">
      <t>カダイ</t>
    </rPh>
    <rPh sb="17" eb="19">
      <t>カダイ</t>
    </rPh>
    <rPh sb="19" eb="20">
      <t>メイ</t>
    </rPh>
    <rPh sb="28" eb="29">
      <t>ツ</t>
    </rPh>
    <rPh sb="43" eb="44">
      <t>ヒ</t>
    </rPh>
    <rPh sb="47" eb="49">
      <t>シュウカン</t>
    </rPh>
    <rPh sb="49" eb="51">
      <t>ヒョウジ</t>
    </rPh>
    <phoneticPr fontId="1"/>
  </si>
  <si>
    <t>学科に向けたメッセージ</t>
    <rPh sb="0" eb="2">
      <t>ガッカ</t>
    </rPh>
    <rPh sb="3" eb="4">
      <t>ム</t>
    </rPh>
    <phoneticPr fontId="1"/>
  </si>
  <si>
    <t>・先生から学科に当てられたメッセージ（メッセージを登録する画面（未実装）から登録する）</t>
    <rPh sb="1" eb="3">
      <t>センセイ</t>
    </rPh>
    <rPh sb="5" eb="7">
      <t>ガッカ</t>
    </rPh>
    <rPh sb="8" eb="9">
      <t>ア</t>
    </rPh>
    <phoneticPr fontId="1"/>
  </si>
  <si>
    <t>バッチ名</t>
    <rPh sb="3" eb="4">
      <t>メイ</t>
    </rPh>
    <phoneticPr fontId="1"/>
  </si>
  <si>
    <t>処理内容</t>
    <rPh sb="0" eb="2">
      <t>ショリ</t>
    </rPh>
    <rPh sb="2" eb="4">
      <t>ナイヨウ</t>
    </rPh>
    <phoneticPr fontId="1"/>
  </si>
  <si>
    <t>動作タイミング</t>
    <rPh sb="0" eb="2">
      <t>ドウサ</t>
    </rPh>
    <phoneticPr fontId="1"/>
  </si>
  <si>
    <t>CSVファイル削除バッチ</t>
    <rPh sb="7" eb="9">
      <t>サクジョ</t>
    </rPh>
    <phoneticPr fontId="1"/>
  </si>
  <si>
    <t>ファイル名</t>
    <rPh sb="4" eb="5">
      <t>メイ</t>
    </rPh>
    <phoneticPr fontId="1"/>
  </si>
  <si>
    <t>BatchCSVFileDelete</t>
    <phoneticPr fontId="1"/>
  </si>
  <si>
    <t>ダウンロードファイル（CSV）ファイルの削除を行う。
ファイルの日付を見て、現在時刻と比較し1日以上経っていたら削除する</t>
    <rPh sb="20" eb="22">
      <t>サクジョ</t>
    </rPh>
    <rPh sb="23" eb="24">
      <t>オコナ</t>
    </rPh>
    <rPh sb="32" eb="34">
      <t>ヒヅケ</t>
    </rPh>
    <rPh sb="35" eb="36">
      <t>ミ</t>
    </rPh>
    <rPh sb="38" eb="40">
      <t>ゲンザイ</t>
    </rPh>
    <rPh sb="40" eb="42">
      <t>ジコク</t>
    </rPh>
    <rPh sb="43" eb="45">
      <t>ヒカク</t>
    </rPh>
    <rPh sb="47" eb="50">
      <t>ニチイジョウ</t>
    </rPh>
    <rPh sb="50" eb="51">
      <t>タ</t>
    </rPh>
    <rPh sb="56" eb="58">
      <t>サクジョ</t>
    </rPh>
    <phoneticPr fontId="1"/>
  </si>
  <si>
    <t>日時（毎日夜中の3時）</t>
    <rPh sb="0" eb="2">
      <t>ニチジ</t>
    </rPh>
    <rPh sb="3" eb="5">
      <t>マイニチ</t>
    </rPh>
    <rPh sb="5" eb="7">
      <t>ヨナカ</t>
    </rPh>
    <rPh sb="9" eb="10">
      <t>ジ</t>
    </rPh>
    <phoneticPr fontId="1"/>
  </si>
  <si>
    <t>学年更新バッチ</t>
    <rPh sb="0" eb="2">
      <t>ガクネン</t>
    </rPh>
    <rPh sb="2" eb="4">
      <t>コウシン</t>
    </rPh>
    <phoneticPr fontId="1"/>
  </si>
  <si>
    <t>BatchUpdateGrade</t>
    <phoneticPr fontId="1"/>
  </si>
  <si>
    <t>USER_TBLの学年を更新する
現在の日付、データの状況を見て学年を更新する
・3月31日以前
　現在の年度-入学年度-留年回数
・4月1日以降
　現在の年度-入学年度-留年回数+1</t>
    <rPh sb="9" eb="11">
      <t>ガクネン</t>
    </rPh>
    <rPh sb="12" eb="14">
      <t>コウシン</t>
    </rPh>
    <rPh sb="17" eb="19">
      <t>ゲンザイ</t>
    </rPh>
    <rPh sb="20" eb="22">
      <t>ヒヅケ</t>
    </rPh>
    <rPh sb="27" eb="29">
      <t>ジョウキョウ</t>
    </rPh>
    <rPh sb="30" eb="31">
      <t>ミ</t>
    </rPh>
    <rPh sb="32" eb="34">
      <t>ガクネン</t>
    </rPh>
    <rPh sb="35" eb="37">
      <t>コウシン</t>
    </rPh>
    <rPh sb="42" eb="43">
      <t>ガツ</t>
    </rPh>
    <rPh sb="45" eb="46">
      <t>ニチ</t>
    </rPh>
    <rPh sb="46" eb="48">
      <t>イゼン</t>
    </rPh>
    <rPh sb="71" eb="73">
      <t>イコウ</t>
    </rPh>
    <phoneticPr fontId="1"/>
  </si>
  <si>
    <t>日時（毎日夜中の0時）</t>
    <rPh sb="0" eb="2">
      <t>ニチジ</t>
    </rPh>
    <rPh sb="3" eb="5">
      <t>マイニチ</t>
    </rPh>
    <rPh sb="5" eb="7">
      <t>ヨナカ</t>
    </rPh>
    <rPh sb="9" eb="10">
      <t>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</si>
</sst>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8">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wrapText="1"/>
    </xf>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6" xfId="0" applyNumberFormat="1" applyBorder="1" applyAlignment="1">
      <alignment horizontal="right" vertical="center"/>
    </xf>
    <xf numFmtId="0" fontId="0" fillId="0" borderId="5" xfId="0" applyBorder="1" applyAlignment="1">
      <alignment wrapText="1"/>
    </xf>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5" xfId="0" applyBorder="1" applyAlignment="1">
      <alignment horizontal="center"/>
    </xf>
    <xf numFmtId="0" fontId="0" fillId="0" borderId="5" xfId="0" applyBorder="1" applyAlignment="1">
      <alignment horizontal="left" shrinkToFi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733425</xdr:colOff>
      <xdr:row>22</xdr:row>
      <xdr:rowOff>19050</xdr:rowOff>
    </xdr:from>
    <xdr:to>
      <xdr:col>2</xdr:col>
      <xdr:colOff>514350</xdr:colOff>
      <xdr:row>23</xdr:row>
      <xdr:rowOff>123825</xdr:rowOff>
    </xdr:to>
    <xdr:sp macro="" textlink="">
      <xdr:nvSpPr>
        <xdr:cNvPr id="7" name="正方形/長方形 6"/>
        <xdr:cNvSpPr/>
      </xdr:nvSpPr>
      <xdr:spPr>
        <a:xfrm>
          <a:off x="1724025" y="3790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47624</xdr:colOff>
      <xdr:row>22</xdr:row>
      <xdr:rowOff>19050</xdr:rowOff>
    </xdr:from>
    <xdr:to>
      <xdr:col>7</xdr:col>
      <xdr:colOff>190499</xdr:colOff>
      <xdr:row>28</xdr:row>
      <xdr:rowOff>133350</xdr:rowOff>
    </xdr:to>
    <xdr:sp macro="" textlink="">
      <xdr:nvSpPr>
        <xdr:cNvPr id="14" name="正方形/長方形 13"/>
        <xdr:cNvSpPr/>
      </xdr:nvSpPr>
      <xdr:spPr>
        <a:xfrm>
          <a:off x="2028824" y="3790950"/>
          <a:ext cx="5095875" cy="1143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276224</xdr:colOff>
      <xdr:row>23</xdr:row>
      <xdr:rowOff>9525</xdr:rowOff>
    </xdr:from>
    <xdr:to>
      <xdr:col>3</xdr:col>
      <xdr:colOff>57149</xdr:colOff>
      <xdr:row>24</xdr:row>
      <xdr:rowOff>66675</xdr:rowOff>
    </xdr:to>
    <xdr:sp macro="" textlink="">
      <xdr:nvSpPr>
        <xdr:cNvPr id="15" name="正方形/長方形 14"/>
        <xdr:cNvSpPr/>
      </xdr:nvSpPr>
      <xdr:spPr>
        <a:xfrm>
          <a:off x="2257424" y="395287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a:t>
          </a:r>
          <a:r>
            <a:rPr kumimoji="1" lang="en-US" altLang="ja-JP" sz="1100"/>
            <a:t>G</a:t>
          </a:r>
          <a:endParaRPr kumimoji="1" lang="ja-JP" altLang="en-US" sz="1100"/>
        </a:p>
      </xdr:txBody>
    </xdr:sp>
    <xdr:clientData/>
  </xdr:twoCellAnchor>
  <xdr:twoCellAnchor>
    <xdr:from>
      <xdr:col>3</xdr:col>
      <xdr:colOff>695325</xdr:colOff>
      <xdr:row>23</xdr:row>
      <xdr:rowOff>9525</xdr:rowOff>
    </xdr:from>
    <xdr:to>
      <xdr:col>4</xdr:col>
      <xdr:colOff>761999</xdr:colOff>
      <xdr:row>24</xdr:row>
      <xdr:rowOff>47625</xdr:rowOff>
    </xdr:to>
    <xdr:sp macro="" textlink="">
      <xdr:nvSpPr>
        <xdr:cNvPr id="16" name="正方形/長方形 15"/>
        <xdr:cNvSpPr/>
      </xdr:nvSpPr>
      <xdr:spPr>
        <a:xfrm>
          <a:off x="3667125" y="3952875"/>
          <a:ext cx="1057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752474</xdr:colOff>
      <xdr:row>23</xdr:row>
      <xdr:rowOff>9524</xdr:rowOff>
    </xdr:from>
    <xdr:to>
      <xdr:col>6</xdr:col>
      <xdr:colOff>352425</xdr:colOff>
      <xdr:row>24</xdr:row>
      <xdr:rowOff>76199</xdr:rowOff>
    </xdr:to>
    <xdr:sp macro="" textlink="">
      <xdr:nvSpPr>
        <xdr:cNvPr id="18" name="正方形/長方形 17"/>
        <xdr:cNvSpPr/>
      </xdr:nvSpPr>
      <xdr:spPr>
        <a:xfrm>
          <a:off x="5705474" y="3952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276224</xdr:colOff>
      <xdr:row>24</xdr:row>
      <xdr:rowOff>85725</xdr:rowOff>
    </xdr:from>
    <xdr:to>
      <xdr:col>3</xdr:col>
      <xdr:colOff>57149</xdr:colOff>
      <xdr:row>25</xdr:row>
      <xdr:rowOff>142875</xdr:rowOff>
    </xdr:to>
    <xdr:sp macro="" textlink="">
      <xdr:nvSpPr>
        <xdr:cNvPr id="28" name="正方形/長方形 27"/>
        <xdr:cNvSpPr/>
      </xdr:nvSpPr>
      <xdr:spPr>
        <a:xfrm>
          <a:off x="2257424" y="420052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24</xdr:row>
      <xdr:rowOff>85724</xdr:rowOff>
    </xdr:from>
    <xdr:to>
      <xdr:col>4</xdr:col>
      <xdr:colOff>761999</xdr:colOff>
      <xdr:row>25</xdr:row>
      <xdr:rowOff>171449</xdr:rowOff>
    </xdr:to>
    <xdr:sp macro="" textlink="">
      <xdr:nvSpPr>
        <xdr:cNvPr id="29" name="正方形/長方形 28"/>
        <xdr:cNvSpPr/>
      </xdr:nvSpPr>
      <xdr:spPr>
        <a:xfrm>
          <a:off x="3667125" y="4200524"/>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762000</xdr:colOff>
      <xdr:row>24</xdr:row>
      <xdr:rowOff>85724</xdr:rowOff>
    </xdr:from>
    <xdr:to>
      <xdr:col>5</xdr:col>
      <xdr:colOff>752476</xdr:colOff>
      <xdr:row>25</xdr:row>
      <xdr:rowOff>152399</xdr:rowOff>
    </xdr:to>
    <xdr:sp macro="" textlink="">
      <xdr:nvSpPr>
        <xdr:cNvPr id="31" name="正方形/長方形 30"/>
        <xdr:cNvSpPr/>
      </xdr:nvSpPr>
      <xdr:spPr>
        <a:xfrm>
          <a:off x="4724400" y="4200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276224</xdr:colOff>
      <xdr:row>25</xdr:row>
      <xdr:rowOff>152400</xdr:rowOff>
    </xdr:from>
    <xdr:to>
      <xdr:col>3</xdr:col>
      <xdr:colOff>57149</xdr:colOff>
      <xdr:row>27</xdr:row>
      <xdr:rowOff>38100</xdr:rowOff>
    </xdr:to>
    <xdr:sp macro="" textlink="">
      <xdr:nvSpPr>
        <xdr:cNvPr id="33" name="正方形/長方形 32"/>
        <xdr:cNvSpPr/>
      </xdr:nvSpPr>
      <xdr:spPr>
        <a:xfrm>
          <a:off x="2257424" y="4438650"/>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25</xdr:row>
      <xdr:rowOff>152399</xdr:rowOff>
    </xdr:from>
    <xdr:to>
      <xdr:col>4</xdr:col>
      <xdr:colOff>761999</xdr:colOff>
      <xdr:row>27</xdr:row>
      <xdr:rowOff>66674</xdr:rowOff>
    </xdr:to>
    <xdr:sp macro="" textlink="">
      <xdr:nvSpPr>
        <xdr:cNvPr id="34" name="正方形/長方形 33"/>
        <xdr:cNvSpPr/>
      </xdr:nvSpPr>
      <xdr:spPr>
        <a:xfrm>
          <a:off x="3667125" y="4438649"/>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762000</xdr:colOff>
      <xdr:row>25</xdr:row>
      <xdr:rowOff>152399</xdr:rowOff>
    </xdr:from>
    <xdr:to>
      <xdr:col>5</xdr:col>
      <xdr:colOff>752476</xdr:colOff>
      <xdr:row>27</xdr:row>
      <xdr:rowOff>47624</xdr:rowOff>
    </xdr:to>
    <xdr:sp macro="" textlink="">
      <xdr:nvSpPr>
        <xdr:cNvPr id="36" name="正方形/長方形 35"/>
        <xdr:cNvSpPr/>
      </xdr:nvSpPr>
      <xdr:spPr>
        <a:xfrm>
          <a:off x="4724400" y="4438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4</xdr:col>
      <xdr:colOff>171450</xdr:colOff>
      <xdr:row>20</xdr:row>
      <xdr:rowOff>85725</xdr:rowOff>
    </xdr:from>
    <xdr:to>
      <xdr:col>4</xdr:col>
      <xdr:colOff>495300</xdr:colOff>
      <xdr:row>22</xdr:row>
      <xdr:rowOff>9525</xdr:rowOff>
    </xdr:to>
    <xdr:sp macro="" textlink="">
      <xdr:nvSpPr>
        <xdr:cNvPr id="38" name="線吹き出し 1 (枠付き) 37"/>
        <xdr:cNvSpPr/>
      </xdr:nvSpPr>
      <xdr:spPr>
        <a:xfrm>
          <a:off x="4133850" y="35147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762000</xdr:colOff>
      <xdr:row>23</xdr:row>
      <xdr:rowOff>9524</xdr:rowOff>
    </xdr:from>
    <xdr:to>
      <xdr:col>5</xdr:col>
      <xdr:colOff>752476</xdr:colOff>
      <xdr:row>24</xdr:row>
      <xdr:rowOff>76199</xdr:rowOff>
    </xdr:to>
    <xdr:sp macro="" textlink="">
      <xdr:nvSpPr>
        <xdr:cNvPr id="40" name="正方形/長方形 39"/>
        <xdr:cNvSpPr/>
      </xdr:nvSpPr>
      <xdr:spPr>
        <a:xfrm>
          <a:off x="4724400" y="3952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761999</xdr:colOff>
      <xdr:row>24</xdr:row>
      <xdr:rowOff>76199</xdr:rowOff>
    </xdr:from>
    <xdr:to>
      <xdr:col>6</xdr:col>
      <xdr:colOff>361950</xdr:colOff>
      <xdr:row>25</xdr:row>
      <xdr:rowOff>142874</xdr:rowOff>
    </xdr:to>
    <xdr:sp macro="" textlink="">
      <xdr:nvSpPr>
        <xdr:cNvPr id="41" name="正方形/長方形 40"/>
        <xdr:cNvSpPr/>
      </xdr:nvSpPr>
      <xdr:spPr>
        <a:xfrm>
          <a:off x="5714999" y="4190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761999</xdr:colOff>
      <xdr:row>25</xdr:row>
      <xdr:rowOff>152399</xdr:rowOff>
    </xdr:from>
    <xdr:to>
      <xdr:col>6</xdr:col>
      <xdr:colOff>361950</xdr:colOff>
      <xdr:row>27</xdr:row>
      <xdr:rowOff>47624</xdr:rowOff>
    </xdr:to>
    <xdr:sp macro="" textlink="">
      <xdr:nvSpPr>
        <xdr:cNvPr id="42" name="正方形/長方形 41"/>
        <xdr:cNvSpPr/>
      </xdr:nvSpPr>
      <xdr:spPr>
        <a:xfrm>
          <a:off x="5714999" y="4438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19050</xdr:colOff>
      <xdr:row>20</xdr:row>
      <xdr:rowOff>123825</xdr:rowOff>
    </xdr:from>
    <xdr:to>
      <xdr:col>6</xdr:col>
      <xdr:colOff>342900</xdr:colOff>
      <xdr:row>22</xdr:row>
      <xdr:rowOff>47625</xdr:rowOff>
    </xdr:to>
    <xdr:sp macro="" textlink="">
      <xdr:nvSpPr>
        <xdr:cNvPr id="26" name="線吹き出し 1 (枠付き) 25"/>
        <xdr:cNvSpPr/>
      </xdr:nvSpPr>
      <xdr:spPr>
        <a:xfrm>
          <a:off x="5962650"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361949</xdr:colOff>
      <xdr:row>22</xdr:row>
      <xdr:rowOff>171449</xdr:rowOff>
    </xdr:from>
    <xdr:to>
      <xdr:col>6</xdr:col>
      <xdr:colOff>952500</xdr:colOff>
      <xdr:row>24</xdr:row>
      <xdr:rowOff>66674</xdr:rowOff>
    </xdr:to>
    <xdr:sp macro="" textlink="">
      <xdr:nvSpPr>
        <xdr:cNvPr id="43" name="正方形/長方形 42"/>
        <xdr:cNvSpPr/>
      </xdr:nvSpPr>
      <xdr:spPr>
        <a:xfrm>
          <a:off x="6305549" y="3943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371474</xdr:colOff>
      <xdr:row>24</xdr:row>
      <xdr:rowOff>66674</xdr:rowOff>
    </xdr:from>
    <xdr:to>
      <xdr:col>6</xdr:col>
      <xdr:colOff>962025</xdr:colOff>
      <xdr:row>25</xdr:row>
      <xdr:rowOff>133349</xdr:rowOff>
    </xdr:to>
    <xdr:sp macro="" textlink="">
      <xdr:nvSpPr>
        <xdr:cNvPr id="44" name="正方形/長方形 43"/>
        <xdr:cNvSpPr/>
      </xdr:nvSpPr>
      <xdr:spPr>
        <a:xfrm>
          <a:off x="6315074" y="4181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371474</xdr:colOff>
      <xdr:row>25</xdr:row>
      <xdr:rowOff>142874</xdr:rowOff>
    </xdr:from>
    <xdr:to>
      <xdr:col>6</xdr:col>
      <xdr:colOff>962025</xdr:colOff>
      <xdr:row>27</xdr:row>
      <xdr:rowOff>38099</xdr:rowOff>
    </xdr:to>
    <xdr:sp macro="" textlink="">
      <xdr:nvSpPr>
        <xdr:cNvPr id="45" name="正方形/長方形 44"/>
        <xdr:cNvSpPr/>
      </xdr:nvSpPr>
      <xdr:spPr>
        <a:xfrm>
          <a:off x="6315074" y="4429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704850</xdr:colOff>
      <xdr:row>20</xdr:row>
      <xdr:rowOff>133350</xdr:rowOff>
    </xdr:from>
    <xdr:to>
      <xdr:col>7</xdr:col>
      <xdr:colOff>38100</xdr:colOff>
      <xdr:row>22</xdr:row>
      <xdr:rowOff>57150</xdr:rowOff>
    </xdr:to>
    <xdr:sp macro="" textlink="">
      <xdr:nvSpPr>
        <xdr:cNvPr id="27" name="線吹き出し 1 (枠付き) 26"/>
        <xdr:cNvSpPr/>
      </xdr:nvSpPr>
      <xdr:spPr>
        <a:xfrm>
          <a:off x="6648450" y="35623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838200</xdr:colOff>
      <xdr:row>20</xdr:row>
      <xdr:rowOff>114300</xdr:rowOff>
    </xdr:from>
    <xdr:to>
      <xdr:col>5</xdr:col>
      <xdr:colOff>171450</xdr:colOff>
      <xdr:row>22</xdr:row>
      <xdr:rowOff>38100</xdr:rowOff>
    </xdr:to>
    <xdr:sp macro="" textlink="">
      <xdr:nvSpPr>
        <xdr:cNvPr id="39" name="線吹き出し 1 (枠付き) 38"/>
        <xdr:cNvSpPr/>
      </xdr:nvSpPr>
      <xdr:spPr>
        <a:xfrm>
          <a:off x="4800600" y="35433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66675</xdr:colOff>
      <xdr:row>23</xdr:row>
      <xdr:rowOff>19050</xdr:rowOff>
    </xdr:from>
    <xdr:to>
      <xdr:col>3</xdr:col>
      <xdr:colOff>676275</xdr:colOff>
      <xdr:row>24</xdr:row>
      <xdr:rowOff>76200</xdr:rowOff>
    </xdr:to>
    <xdr:sp macro="" textlink="">
      <xdr:nvSpPr>
        <xdr:cNvPr id="30" name="正方形/長方形 29"/>
        <xdr:cNvSpPr/>
      </xdr:nvSpPr>
      <xdr:spPr>
        <a:xfrm>
          <a:off x="3038475" y="396240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66675</xdr:colOff>
      <xdr:row>24</xdr:row>
      <xdr:rowOff>95250</xdr:rowOff>
    </xdr:from>
    <xdr:to>
      <xdr:col>3</xdr:col>
      <xdr:colOff>676275</xdr:colOff>
      <xdr:row>25</xdr:row>
      <xdr:rowOff>152400</xdr:rowOff>
    </xdr:to>
    <xdr:sp macro="" textlink="">
      <xdr:nvSpPr>
        <xdr:cNvPr id="35" name="正方形/長方形 34"/>
        <xdr:cNvSpPr/>
      </xdr:nvSpPr>
      <xdr:spPr>
        <a:xfrm>
          <a:off x="3038475" y="42100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66675</xdr:colOff>
      <xdr:row>25</xdr:row>
      <xdr:rowOff>161925</xdr:rowOff>
    </xdr:from>
    <xdr:to>
      <xdr:col>3</xdr:col>
      <xdr:colOff>676275</xdr:colOff>
      <xdr:row>27</xdr:row>
      <xdr:rowOff>47625</xdr:rowOff>
    </xdr:to>
    <xdr:sp macro="" textlink="">
      <xdr:nvSpPr>
        <xdr:cNvPr id="46" name="正方形/長方形 45"/>
        <xdr:cNvSpPr/>
      </xdr:nvSpPr>
      <xdr:spPr>
        <a:xfrm>
          <a:off x="3038475" y="4448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285750</xdr:colOff>
      <xdr:row>20</xdr:row>
      <xdr:rowOff>142875</xdr:rowOff>
    </xdr:from>
    <xdr:to>
      <xdr:col>3</xdr:col>
      <xdr:colOff>609600</xdr:colOff>
      <xdr:row>22</xdr:row>
      <xdr:rowOff>66675</xdr:rowOff>
    </xdr:to>
    <xdr:sp macro="" textlink="">
      <xdr:nvSpPr>
        <xdr:cNvPr id="11" name="線吹き出し 1 (枠付き) 10"/>
        <xdr:cNvSpPr/>
      </xdr:nvSpPr>
      <xdr:spPr>
        <a:xfrm>
          <a:off x="3257550" y="35718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xdr:col>
      <xdr:colOff>638175</xdr:colOff>
      <xdr:row>20</xdr:row>
      <xdr:rowOff>123825</xdr:rowOff>
    </xdr:from>
    <xdr:to>
      <xdr:col>2</xdr:col>
      <xdr:colOff>962025</xdr:colOff>
      <xdr:row>22</xdr:row>
      <xdr:rowOff>47625</xdr:rowOff>
    </xdr:to>
    <xdr:sp macro="" textlink="">
      <xdr:nvSpPr>
        <xdr:cNvPr id="47" name="線吹き出し 1 (枠付き) 46"/>
        <xdr:cNvSpPr/>
      </xdr:nvSpPr>
      <xdr:spPr>
        <a:xfrm>
          <a:off x="2619375"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19049</xdr:colOff>
      <xdr:row>16</xdr:row>
      <xdr:rowOff>85724</xdr:rowOff>
    </xdr:from>
    <xdr:to>
      <xdr:col>7</xdr:col>
      <xdr:colOff>161924</xdr:colOff>
      <xdr:row>20</xdr:row>
      <xdr:rowOff>95249</xdr:rowOff>
    </xdr:to>
    <xdr:sp macro="" textlink="">
      <xdr:nvSpPr>
        <xdr:cNvPr id="48" name="正方形/長方形 47"/>
        <xdr:cNvSpPr/>
      </xdr:nvSpPr>
      <xdr:spPr>
        <a:xfrm>
          <a:off x="2000249" y="2828924"/>
          <a:ext cx="5095875"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257175</xdr:colOff>
      <xdr:row>17</xdr:row>
      <xdr:rowOff>28575</xdr:rowOff>
    </xdr:from>
    <xdr:to>
      <xdr:col>3</xdr:col>
      <xdr:colOff>371475</xdr:colOff>
      <xdr:row>18</xdr:row>
      <xdr:rowOff>133351</xdr:rowOff>
    </xdr:to>
    <xdr:sp macro="" textlink="">
      <xdr:nvSpPr>
        <xdr:cNvPr id="49" name="正方形/長方形 48"/>
        <xdr:cNvSpPr/>
      </xdr:nvSpPr>
      <xdr:spPr>
        <a:xfrm>
          <a:off x="2238375" y="2943225"/>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3</xdr:col>
      <xdr:colOff>371475</xdr:colOff>
      <xdr:row>17</xdr:row>
      <xdr:rowOff>36195</xdr:rowOff>
    </xdr:from>
    <xdr:to>
      <xdr:col>4</xdr:col>
      <xdr:colOff>581025</xdr:colOff>
      <xdr:row>18</xdr:row>
      <xdr:rowOff>140971</xdr:rowOff>
    </xdr:to>
    <xdr:sp macro="" textlink="">
      <xdr:nvSpPr>
        <xdr:cNvPr id="50" name="正方形/長方形 49"/>
        <xdr:cNvSpPr/>
      </xdr:nvSpPr>
      <xdr:spPr>
        <a:xfrm>
          <a:off x="3343275" y="2950845"/>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577215</xdr:colOff>
      <xdr:row>17</xdr:row>
      <xdr:rowOff>28575</xdr:rowOff>
    </xdr:from>
    <xdr:to>
      <xdr:col>5</xdr:col>
      <xdr:colOff>390525</xdr:colOff>
      <xdr:row>18</xdr:row>
      <xdr:rowOff>133351</xdr:rowOff>
    </xdr:to>
    <xdr:sp macro="" textlink="">
      <xdr:nvSpPr>
        <xdr:cNvPr id="51" name="正方形/長方形 50"/>
        <xdr:cNvSpPr/>
      </xdr:nvSpPr>
      <xdr:spPr>
        <a:xfrm>
          <a:off x="4539615" y="2943225"/>
          <a:ext cx="80391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提出状態</a:t>
          </a:r>
        </a:p>
      </xdr:txBody>
    </xdr:sp>
    <xdr:clientData/>
  </xdr:twoCellAnchor>
  <xdr:twoCellAnchor>
    <xdr:from>
      <xdr:col>5</xdr:col>
      <xdr:colOff>401955</xdr:colOff>
      <xdr:row>17</xdr:row>
      <xdr:rowOff>36195</xdr:rowOff>
    </xdr:from>
    <xdr:to>
      <xdr:col>6</xdr:col>
      <xdr:colOff>901065</xdr:colOff>
      <xdr:row>18</xdr:row>
      <xdr:rowOff>140971</xdr:rowOff>
    </xdr:to>
    <xdr:sp macro="" textlink="">
      <xdr:nvSpPr>
        <xdr:cNvPr id="52" name="正方形/長方形 51"/>
        <xdr:cNvSpPr/>
      </xdr:nvSpPr>
      <xdr:spPr>
        <a:xfrm>
          <a:off x="5354955" y="2950845"/>
          <a:ext cx="148971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18</xdr:row>
      <xdr:rowOff>114300</xdr:rowOff>
    </xdr:from>
    <xdr:to>
      <xdr:col>3</xdr:col>
      <xdr:colOff>361950</xdr:colOff>
      <xdr:row>20</xdr:row>
      <xdr:rowOff>47626</xdr:rowOff>
    </xdr:to>
    <xdr:sp macro="" textlink="">
      <xdr:nvSpPr>
        <xdr:cNvPr id="53" name="正方形/長方形 52"/>
        <xdr:cNvSpPr/>
      </xdr:nvSpPr>
      <xdr:spPr>
        <a:xfrm>
          <a:off x="2228850" y="3200400"/>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361950</xdr:colOff>
      <xdr:row>18</xdr:row>
      <xdr:rowOff>121920</xdr:rowOff>
    </xdr:from>
    <xdr:to>
      <xdr:col>4</xdr:col>
      <xdr:colOff>571500</xdr:colOff>
      <xdr:row>20</xdr:row>
      <xdr:rowOff>55246</xdr:rowOff>
    </xdr:to>
    <xdr:sp macro="" textlink="">
      <xdr:nvSpPr>
        <xdr:cNvPr id="54" name="正方形/長方形 53"/>
        <xdr:cNvSpPr/>
      </xdr:nvSpPr>
      <xdr:spPr>
        <a:xfrm>
          <a:off x="3333750" y="3208020"/>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40</xdr:row>
      <xdr:rowOff>47625</xdr:rowOff>
    </xdr:to>
    <xdr:sp macro="" textlink="">
      <xdr:nvSpPr>
        <xdr:cNvPr id="2" name="正方形/長方形 1"/>
        <xdr:cNvSpPr/>
      </xdr:nvSpPr>
      <xdr:spPr>
        <a:xfrm>
          <a:off x="1171575" y="2257425"/>
          <a:ext cx="6410325" cy="464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39</xdr:row>
      <xdr:rowOff>47625</xdr:rowOff>
    </xdr:to>
    <xdr:sp macro="" textlink="">
      <xdr:nvSpPr>
        <xdr:cNvPr id="7" name="正方形/長方形 6"/>
        <xdr:cNvSpPr/>
      </xdr:nvSpPr>
      <xdr:spPr>
        <a:xfrm>
          <a:off x="2152650" y="2924175"/>
          <a:ext cx="4819650" cy="381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400050</xdr:colOff>
      <xdr:row>36</xdr:row>
      <xdr:rowOff>133350</xdr:rowOff>
    </xdr:from>
    <xdr:to>
      <xdr:col>6</xdr:col>
      <xdr:colOff>590550</xdr:colOff>
      <xdr:row>38</xdr:row>
      <xdr:rowOff>28575</xdr:rowOff>
    </xdr:to>
    <xdr:sp macro="" textlink="">
      <xdr:nvSpPr>
        <xdr:cNvPr id="9" name="正方形/長方形 8"/>
        <xdr:cNvSpPr/>
      </xdr:nvSpPr>
      <xdr:spPr>
        <a:xfrm>
          <a:off x="2381250" y="6305550"/>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36</xdr:row>
      <xdr:rowOff>114300</xdr:rowOff>
    </xdr:to>
    <xdr:sp macro="" textlink="">
      <xdr:nvSpPr>
        <xdr:cNvPr id="30" name="正方形/長方形 29"/>
        <xdr:cNvSpPr/>
      </xdr:nvSpPr>
      <xdr:spPr>
        <a:xfrm>
          <a:off x="2419349" y="4495800"/>
          <a:ext cx="904876"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914400</xdr:colOff>
      <xdr:row>36</xdr:row>
      <xdr:rowOff>95250</xdr:rowOff>
    </xdr:to>
    <xdr:sp macro="" textlink="">
      <xdr:nvSpPr>
        <xdr:cNvPr id="32" name="正方形/長方形 31"/>
        <xdr:cNvSpPr/>
      </xdr:nvSpPr>
      <xdr:spPr>
        <a:xfrm>
          <a:off x="3333750" y="4476750"/>
          <a:ext cx="2533650"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28</xdr:row>
      <xdr:rowOff>38100</xdr:rowOff>
    </xdr:from>
    <xdr:to>
      <xdr:col>5</xdr:col>
      <xdr:colOff>847725</xdr:colOff>
      <xdr:row>29</xdr:row>
      <xdr:rowOff>76200</xdr:rowOff>
    </xdr:to>
    <xdr:sp macro="" textlink="">
      <xdr:nvSpPr>
        <xdr:cNvPr id="33" name="角丸四角形 32"/>
        <xdr:cNvSpPr/>
      </xdr:nvSpPr>
      <xdr:spPr>
        <a:xfrm>
          <a:off x="5219700" y="48387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914400</xdr:colOff>
      <xdr:row>26</xdr:row>
      <xdr:rowOff>19049</xdr:rowOff>
    </xdr:from>
    <xdr:to>
      <xdr:col>6</xdr:col>
      <xdr:colOff>628650</xdr:colOff>
      <xdr:row>36</xdr:row>
      <xdr:rowOff>123824</xdr:rowOff>
    </xdr:to>
    <xdr:sp macro="" textlink="">
      <xdr:nvSpPr>
        <xdr:cNvPr id="34" name="正方形/長方形 33"/>
        <xdr:cNvSpPr/>
      </xdr:nvSpPr>
      <xdr:spPr>
        <a:xfrm>
          <a:off x="5867400" y="4476749"/>
          <a:ext cx="704850" cy="181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31</xdr:row>
      <xdr:rowOff>95250</xdr:rowOff>
    </xdr:from>
    <xdr:to>
      <xdr:col>2</xdr:col>
      <xdr:colOff>342900</xdr:colOff>
      <xdr:row>33</xdr:row>
      <xdr:rowOff>19050</xdr:rowOff>
    </xdr:to>
    <xdr:sp macro="" textlink="">
      <xdr:nvSpPr>
        <xdr:cNvPr id="35" name="線吹き出し 1 (枠付き) 34"/>
        <xdr:cNvSpPr/>
      </xdr:nvSpPr>
      <xdr:spPr>
        <a:xfrm>
          <a:off x="2000250" y="541020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600075</xdr:colOff>
      <xdr:row>23</xdr:row>
      <xdr:rowOff>66675</xdr:rowOff>
    </xdr:from>
    <xdr:to>
      <xdr:col>3</xdr:col>
      <xdr:colOff>923925</xdr:colOff>
      <xdr:row>24</xdr:row>
      <xdr:rowOff>161925</xdr:rowOff>
    </xdr:to>
    <xdr:sp macro="" textlink="">
      <xdr:nvSpPr>
        <xdr:cNvPr id="27" name="線吹き出し 1 (枠付き) 26"/>
        <xdr:cNvSpPr/>
      </xdr:nvSpPr>
      <xdr:spPr>
        <a:xfrm>
          <a:off x="3571875" y="401002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8</xdr:col>
      <xdr:colOff>457200</xdr:colOff>
      <xdr:row>26</xdr:row>
      <xdr:rowOff>142875</xdr:rowOff>
    </xdr:from>
    <xdr:to>
      <xdr:col>11</xdr:col>
      <xdr:colOff>161925</xdr:colOff>
      <xdr:row>28</xdr:row>
      <xdr:rowOff>47625</xdr:rowOff>
    </xdr:to>
    <xdr:sp macro="" textlink="">
      <xdr:nvSpPr>
        <xdr:cNvPr id="23" name="正方形/長方形 22"/>
        <xdr:cNvSpPr/>
      </xdr:nvSpPr>
      <xdr:spPr>
        <a:xfrm>
          <a:off x="8382000" y="4600575"/>
          <a:ext cx="2066925"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3</xdr:col>
      <xdr:colOff>400050</xdr:colOff>
      <xdr:row>28</xdr:row>
      <xdr:rowOff>19050</xdr:rowOff>
    </xdr:from>
    <xdr:to>
      <xdr:col>5</xdr:col>
      <xdr:colOff>190500</xdr:colOff>
      <xdr:row>29</xdr:row>
      <xdr:rowOff>95250</xdr:rowOff>
    </xdr:to>
    <xdr:sp macro="" textlink="">
      <xdr:nvSpPr>
        <xdr:cNvPr id="24" name="正方形/長方形 23"/>
        <xdr:cNvSpPr/>
      </xdr:nvSpPr>
      <xdr:spPr>
        <a:xfrm>
          <a:off x="3371850" y="4819650"/>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30</xdr:row>
      <xdr:rowOff>9525</xdr:rowOff>
    </xdr:from>
    <xdr:to>
      <xdr:col>5</xdr:col>
      <xdr:colOff>847725</xdr:colOff>
      <xdr:row>31</xdr:row>
      <xdr:rowOff>47625</xdr:rowOff>
    </xdr:to>
    <xdr:sp macro="" textlink="">
      <xdr:nvSpPr>
        <xdr:cNvPr id="25" name="角丸四角形 24"/>
        <xdr:cNvSpPr/>
      </xdr:nvSpPr>
      <xdr:spPr>
        <a:xfrm>
          <a:off x="5219700" y="51530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29</xdr:row>
      <xdr:rowOff>161925</xdr:rowOff>
    </xdr:from>
    <xdr:to>
      <xdr:col>5</xdr:col>
      <xdr:colOff>190500</xdr:colOff>
      <xdr:row>31</xdr:row>
      <xdr:rowOff>66675</xdr:rowOff>
    </xdr:to>
    <xdr:sp macro="" textlink="">
      <xdr:nvSpPr>
        <xdr:cNvPr id="31" name="正方形/長方形 30"/>
        <xdr:cNvSpPr/>
      </xdr:nvSpPr>
      <xdr:spPr>
        <a:xfrm>
          <a:off x="3371850" y="51339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31</xdr:row>
      <xdr:rowOff>142875</xdr:rowOff>
    </xdr:from>
    <xdr:to>
      <xdr:col>5</xdr:col>
      <xdr:colOff>847725</xdr:colOff>
      <xdr:row>33</xdr:row>
      <xdr:rowOff>9525</xdr:rowOff>
    </xdr:to>
    <xdr:sp macro="" textlink="">
      <xdr:nvSpPr>
        <xdr:cNvPr id="36" name="角丸四角形 35"/>
        <xdr:cNvSpPr/>
      </xdr:nvSpPr>
      <xdr:spPr>
        <a:xfrm>
          <a:off x="5219700" y="54578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31</xdr:row>
      <xdr:rowOff>123825</xdr:rowOff>
    </xdr:from>
    <xdr:to>
      <xdr:col>5</xdr:col>
      <xdr:colOff>190500</xdr:colOff>
      <xdr:row>33</xdr:row>
      <xdr:rowOff>28575</xdr:rowOff>
    </xdr:to>
    <xdr:sp macro="" textlink="">
      <xdr:nvSpPr>
        <xdr:cNvPr id="37" name="正方形/長方形 36"/>
        <xdr:cNvSpPr/>
      </xdr:nvSpPr>
      <xdr:spPr>
        <a:xfrm>
          <a:off x="3371850" y="54387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161925</xdr:colOff>
      <xdr:row>26</xdr:row>
      <xdr:rowOff>66675</xdr:rowOff>
    </xdr:from>
    <xdr:to>
      <xdr:col>5</xdr:col>
      <xdr:colOff>742950</xdr:colOff>
      <xdr:row>27</xdr:row>
      <xdr:rowOff>104775</xdr:rowOff>
    </xdr:to>
    <xdr:sp macro="" textlink="">
      <xdr:nvSpPr>
        <xdr:cNvPr id="38" name="角丸四角形 37"/>
        <xdr:cNvSpPr/>
      </xdr:nvSpPr>
      <xdr:spPr>
        <a:xfrm>
          <a:off x="5114925" y="4524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追加</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63</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61</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59</xdr:row>
      <xdr:rowOff>47625</xdr:rowOff>
    </xdr:from>
    <xdr:to>
      <xdr:col>6</xdr:col>
      <xdr:colOff>542925</xdr:colOff>
      <xdr:row>60</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60</xdr:row>
      <xdr:rowOff>38100</xdr:rowOff>
    </xdr:from>
    <xdr:to>
      <xdr:col>5</xdr:col>
      <xdr:colOff>704850</xdr:colOff>
      <xdr:row>61</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137160</xdr:rowOff>
    </xdr:to>
    <xdr:sp macro="" textlink="">
      <xdr:nvSpPr>
        <xdr:cNvPr id="51" name="正方形/長方形 50"/>
        <xdr:cNvSpPr/>
      </xdr:nvSpPr>
      <xdr:spPr>
        <a:xfrm>
          <a:off x="2179320" y="6027420"/>
          <a:ext cx="3718560" cy="9829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2</xdr:col>
      <xdr:colOff>358140</xdr:colOff>
      <xdr:row>43</xdr:row>
      <xdr:rowOff>30480</xdr:rowOff>
    </xdr:from>
    <xdr:to>
      <xdr:col>6</xdr:col>
      <xdr:colOff>510540</xdr:colOff>
      <xdr:row>48</xdr:row>
      <xdr:rowOff>137160</xdr:rowOff>
    </xdr:to>
    <xdr:sp macro="" textlink="">
      <xdr:nvSpPr>
        <xdr:cNvPr id="55" name="正方形/長方形 54"/>
        <xdr:cNvSpPr/>
      </xdr:nvSpPr>
      <xdr:spPr>
        <a:xfrm>
          <a:off x="2141220" y="723900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6</xdr:col>
      <xdr:colOff>746760</xdr:colOff>
      <xdr:row>44</xdr:row>
      <xdr:rowOff>144780</xdr:rowOff>
    </xdr:from>
    <xdr:to>
      <xdr:col>7</xdr:col>
      <xdr:colOff>179070</xdr:colOff>
      <xdr:row>46</xdr:row>
      <xdr:rowOff>72390</xdr:rowOff>
    </xdr:to>
    <xdr:sp macro="" textlink="">
      <xdr:nvSpPr>
        <xdr:cNvPr id="56" name="線吹き出し 1 (枠付き) 55"/>
        <xdr:cNvSpPr/>
      </xdr:nvSpPr>
      <xdr:spPr>
        <a:xfrm>
          <a:off x="6096000" y="752094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2</xdr:col>
      <xdr:colOff>350520</xdr:colOff>
      <xdr:row>50</xdr:row>
      <xdr:rowOff>7620</xdr:rowOff>
    </xdr:from>
    <xdr:to>
      <xdr:col>6</xdr:col>
      <xdr:colOff>502920</xdr:colOff>
      <xdr:row>55</xdr:row>
      <xdr:rowOff>114300</xdr:rowOff>
    </xdr:to>
    <xdr:sp macro="" textlink="">
      <xdr:nvSpPr>
        <xdr:cNvPr id="57" name="正方形/長方形 56"/>
        <xdr:cNvSpPr/>
      </xdr:nvSpPr>
      <xdr:spPr>
        <a:xfrm>
          <a:off x="2133600" y="838962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5</xdr:col>
      <xdr:colOff>426720</xdr:colOff>
      <xdr:row>55</xdr:row>
      <xdr:rowOff>146685</xdr:rowOff>
    </xdr:from>
    <xdr:to>
      <xdr:col>6</xdr:col>
      <xdr:colOff>459105</xdr:colOff>
      <xdr:row>57</xdr:row>
      <xdr:rowOff>17145</xdr:rowOff>
    </xdr:to>
    <xdr:sp macro="" textlink="">
      <xdr:nvSpPr>
        <xdr:cNvPr id="58" name="角丸四角形 57"/>
        <xdr:cNvSpPr/>
      </xdr:nvSpPr>
      <xdr:spPr>
        <a:xfrm>
          <a:off x="4884420" y="9366885"/>
          <a:ext cx="923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コメント更新</a:t>
          </a:r>
        </a:p>
      </xdr:txBody>
    </xdr:sp>
    <xdr:clientData/>
  </xdr:twoCellAnchor>
  <xdr:twoCellAnchor>
    <xdr:from>
      <xdr:col>6</xdr:col>
      <xdr:colOff>678180</xdr:colOff>
      <xdr:row>50</xdr:row>
      <xdr:rowOff>99060</xdr:rowOff>
    </xdr:from>
    <xdr:to>
      <xdr:col>7</xdr:col>
      <xdr:colOff>110490</xdr:colOff>
      <xdr:row>52</xdr:row>
      <xdr:rowOff>26670</xdr:rowOff>
    </xdr:to>
    <xdr:sp macro="" textlink="">
      <xdr:nvSpPr>
        <xdr:cNvPr id="59" name="線吹き出し 1 (枠付き) 58"/>
        <xdr:cNvSpPr/>
      </xdr:nvSpPr>
      <xdr:spPr>
        <a:xfrm>
          <a:off x="6027420" y="84810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2</xdr:col>
      <xdr:colOff>400050</xdr:colOff>
      <xdr:row>34</xdr:row>
      <xdr:rowOff>66675</xdr:rowOff>
    </xdr:from>
    <xdr:to>
      <xdr:col>3</xdr:col>
      <xdr:colOff>819151</xdr:colOff>
      <xdr:row>35</xdr:row>
      <xdr:rowOff>114300</xdr:rowOff>
    </xdr:to>
    <xdr:sp macro="" textlink="">
      <xdr:nvSpPr>
        <xdr:cNvPr id="60" name="正方形/長方形 59"/>
        <xdr:cNvSpPr/>
      </xdr:nvSpPr>
      <xdr:spPr>
        <a:xfrm>
          <a:off x="2381250" y="5895975"/>
          <a:ext cx="1409701" cy="219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xxxxxx.java</a:t>
          </a:r>
          <a:endParaRPr kumimoji="1" lang="ja-JP" altLang="en-US" sz="1100"/>
        </a:p>
      </xdr:txBody>
    </xdr:sp>
    <xdr:clientData/>
  </xdr:twoCellAnchor>
  <xdr:twoCellAnchor>
    <xdr:from>
      <xdr:col>3</xdr:col>
      <xdr:colOff>552452</xdr:colOff>
      <xdr:row>34</xdr:row>
      <xdr:rowOff>76201</xdr:rowOff>
    </xdr:from>
    <xdr:to>
      <xdr:col>3</xdr:col>
      <xdr:colOff>809625</xdr:colOff>
      <xdr:row>35</xdr:row>
      <xdr:rowOff>114300</xdr:rowOff>
    </xdr:to>
    <xdr:sp macro="" textlink="">
      <xdr:nvSpPr>
        <xdr:cNvPr id="61" name="正方形/長方形 60"/>
        <xdr:cNvSpPr/>
      </xdr:nvSpPr>
      <xdr:spPr>
        <a:xfrm>
          <a:off x="3524252" y="5905501"/>
          <a:ext cx="257173" cy="2095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800"/>
            <a:t>▼</a:t>
          </a:r>
        </a:p>
      </xdr:txBody>
    </xdr:sp>
    <xdr:clientData/>
  </xdr:twoCellAnchor>
  <xdr:twoCellAnchor>
    <xdr:from>
      <xdr:col>1</xdr:col>
      <xdr:colOff>821055</xdr:colOff>
      <xdr:row>36</xdr:row>
      <xdr:rowOff>13335</xdr:rowOff>
    </xdr:from>
    <xdr:to>
      <xdr:col>2</xdr:col>
      <xdr:colOff>142875</xdr:colOff>
      <xdr:row>37</xdr:row>
      <xdr:rowOff>112395</xdr:rowOff>
    </xdr:to>
    <xdr:sp macro="" textlink="">
      <xdr:nvSpPr>
        <xdr:cNvPr id="62" name="線吹き出し 1 (枠付き) 61"/>
        <xdr:cNvSpPr/>
      </xdr:nvSpPr>
      <xdr:spPr>
        <a:xfrm>
          <a:off x="1811655" y="6185535"/>
          <a:ext cx="312420" cy="270510"/>
        </a:xfrm>
        <a:prstGeom prst="borderCallout1">
          <a:avLst>
            <a:gd name="adj1" fmla="val 5740"/>
            <a:gd name="adj2" fmla="val 89404"/>
            <a:gd name="adj3" fmla="val -52971"/>
            <a:gd name="adj4" fmla="val 19338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⑰</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885824</xdr:colOff>
      <xdr:row>16</xdr:row>
      <xdr:rowOff>142874</xdr:rowOff>
    </xdr:from>
    <xdr:to>
      <xdr:col>7</xdr:col>
      <xdr:colOff>314325</xdr:colOff>
      <xdr:row>18</xdr:row>
      <xdr:rowOff>38099</xdr:rowOff>
    </xdr:to>
    <xdr:sp macro="" textlink="">
      <xdr:nvSpPr>
        <xdr:cNvPr id="46" name="正方形/長方形 45"/>
        <xdr:cNvSpPr/>
      </xdr:nvSpPr>
      <xdr:spPr>
        <a:xfrm>
          <a:off x="5838824" y="28860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JSS-XXX</a:t>
          </a:r>
          <a:endParaRPr kumimoji="1" lang="ja-JP" altLang="en-US" sz="1100"/>
        </a:p>
      </xdr:txBody>
    </xdr:sp>
    <xdr:clientData/>
  </xdr:twoCellAnchor>
  <xdr:twoCellAnchor>
    <xdr:from>
      <xdr:col>6</xdr:col>
      <xdr:colOff>981076</xdr:colOff>
      <xdr:row>16</xdr:row>
      <xdr:rowOff>152400</xdr:rowOff>
    </xdr:from>
    <xdr:to>
      <xdr:col>7</xdr:col>
      <xdr:colOff>314326</xdr:colOff>
      <xdr:row>18</xdr:row>
      <xdr:rowOff>47624</xdr:rowOff>
    </xdr:to>
    <xdr:sp macro="" textlink="">
      <xdr:nvSpPr>
        <xdr:cNvPr id="47" name="正方形/長方形 46"/>
        <xdr:cNvSpPr/>
      </xdr:nvSpPr>
      <xdr:spPr>
        <a:xfrm>
          <a:off x="6924676" y="28956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5</xdr:col>
      <xdr:colOff>257175</xdr:colOff>
      <xdr:row>16</xdr:row>
      <xdr:rowOff>123825</xdr:rowOff>
    </xdr:from>
    <xdr:ext cx="718595" cy="275717"/>
    <xdr:sp macro="" textlink="">
      <xdr:nvSpPr>
        <xdr:cNvPr id="48" name="テキスト ボックス 47"/>
        <xdr:cNvSpPr txBox="1"/>
      </xdr:nvSpPr>
      <xdr:spPr>
        <a:xfrm>
          <a:off x="5210175" y="2867025"/>
          <a:ext cx="71859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グループ</a:t>
          </a:r>
        </a:p>
      </xdr:txBody>
    </xdr:sp>
    <xdr:clientData/>
  </xdr:oneCellAnchor>
  <xdr:twoCellAnchor>
    <xdr:from>
      <xdr:col>7</xdr:col>
      <xdr:colOff>561975</xdr:colOff>
      <xdr:row>16</xdr:row>
      <xdr:rowOff>114300</xdr:rowOff>
    </xdr:from>
    <xdr:to>
      <xdr:col>7</xdr:col>
      <xdr:colOff>885825</xdr:colOff>
      <xdr:row>18</xdr:row>
      <xdr:rowOff>38100</xdr:rowOff>
    </xdr:to>
    <xdr:sp macro="" textlink="">
      <xdr:nvSpPr>
        <xdr:cNvPr id="49" name="線吹き出し 1 (枠付き) 48"/>
        <xdr:cNvSpPr/>
      </xdr:nvSpPr>
      <xdr:spPr>
        <a:xfrm>
          <a:off x="7496175" y="2857500"/>
          <a:ext cx="323850" cy="266700"/>
        </a:xfrm>
        <a:prstGeom prst="borderCallout1">
          <a:avLst>
            <a:gd name="adj1" fmla="val 68750"/>
            <a:gd name="adj2" fmla="val -11274"/>
            <a:gd name="adj3" fmla="val 66071"/>
            <a:gd name="adj4" fmla="val -9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9525</xdr:rowOff>
    </xdr:from>
    <xdr:to>
      <xdr:col>3</xdr:col>
      <xdr:colOff>533399</xdr:colOff>
      <xdr:row>19</xdr:row>
      <xdr:rowOff>133351</xdr:rowOff>
    </xdr:to>
    <xdr:sp macro="" textlink="">
      <xdr:nvSpPr>
        <xdr:cNvPr id="8" name="正方形/長方形 7"/>
        <xdr:cNvSpPr/>
      </xdr:nvSpPr>
      <xdr:spPr>
        <a:xfrm>
          <a:off x="2428874" y="3095625"/>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523874</xdr:colOff>
      <xdr:row>18</xdr:row>
      <xdr:rowOff>9525</xdr:rowOff>
    </xdr:from>
    <xdr:to>
      <xdr:col>6</xdr:col>
      <xdr:colOff>590549</xdr:colOff>
      <xdr:row>19</xdr:row>
      <xdr:rowOff>133351</xdr:rowOff>
    </xdr:to>
    <xdr:sp macro="" textlink="">
      <xdr:nvSpPr>
        <xdr:cNvPr id="23" name="正方形/長方形 22"/>
        <xdr:cNvSpPr/>
      </xdr:nvSpPr>
      <xdr:spPr>
        <a:xfrm>
          <a:off x="3495674" y="3095625"/>
          <a:ext cx="30384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21</xdr:row>
      <xdr:rowOff>38100</xdr:rowOff>
    </xdr:from>
    <xdr:to>
      <xdr:col>3</xdr:col>
      <xdr:colOff>533399</xdr:colOff>
      <xdr:row>24</xdr:row>
      <xdr:rowOff>57149</xdr:rowOff>
    </xdr:to>
    <xdr:sp macro="" textlink="">
      <xdr:nvSpPr>
        <xdr:cNvPr id="24" name="正方形/長方形 23"/>
        <xdr:cNvSpPr/>
      </xdr:nvSpPr>
      <xdr:spPr>
        <a:xfrm>
          <a:off x="2428874" y="3638550"/>
          <a:ext cx="1076325" cy="533399"/>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495300</xdr:colOff>
      <xdr:row>21</xdr:row>
      <xdr:rowOff>47625</xdr:rowOff>
    </xdr:from>
    <xdr:to>
      <xdr:col>6</xdr:col>
      <xdr:colOff>590550</xdr:colOff>
      <xdr:row>24</xdr:row>
      <xdr:rowOff>57149</xdr:rowOff>
    </xdr:to>
    <xdr:sp macro="" textlink="">
      <xdr:nvSpPr>
        <xdr:cNvPr id="25" name="正方形/長方形 24"/>
        <xdr:cNvSpPr/>
      </xdr:nvSpPr>
      <xdr:spPr>
        <a:xfrm>
          <a:off x="3467100" y="3648075"/>
          <a:ext cx="3067050" cy="5238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98214"/>
            <a:gd name="adj4" fmla="val 20284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77</xdr:row>
      <xdr:rowOff>38100</xdr:rowOff>
    </xdr:from>
    <xdr:to>
      <xdr:col>1</xdr:col>
      <xdr:colOff>971550</xdr:colOff>
      <xdr:row>81</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77</xdr:row>
      <xdr:rowOff>133350</xdr:rowOff>
    </xdr:from>
    <xdr:to>
      <xdr:col>0</xdr:col>
      <xdr:colOff>733425</xdr:colOff>
      <xdr:row>79</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79</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79</xdr:row>
      <xdr:rowOff>38100</xdr:rowOff>
    </xdr:from>
    <xdr:to>
      <xdr:col>2</xdr:col>
      <xdr:colOff>714375</xdr:colOff>
      <xdr:row>80</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78</xdr:row>
      <xdr:rowOff>9525</xdr:rowOff>
    </xdr:from>
    <xdr:to>
      <xdr:col>3</xdr:col>
      <xdr:colOff>447675</xdr:colOff>
      <xdr:row>81</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81</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77</xdr:row>
      <xdr:rowOff>47625</xdr:rowOff>
    </xdr:from>
    <xdr:to>
      <xdr:col>7</xdr:col>
      <xdr:colOff>133350</xdr:colOff>
      <xdr:row>81</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77</xdr:row>
      <xdr:rowOff>133350</xdr:rowOff>
    </xdr:from>
    <xdr:to>
      <xdr:col>7</xdr:col>
      <xdr:colOff>828675</xdr:colOff>
      <xdr:row>79</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79</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79</xdr:row>
      <xdr:rowOff>9525</xdr:rowOff>
    </xdr:from>
    <xdr:to>
      <xdr:col>6</xdr:col>
      <xdr:colOff>457200</xdr:colOff>
      <xdr:row>80</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78</xdr:row>
      <xdr:rowOff>19050</xdr:rowOff>
    </xdr:from>
    <xdr:to>
      <xdr:col>5</xdr:col>
      <xdr:colOff>581025</xdr:colOff>
      <xdr:row>81</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81</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78</xdr:row>
      <xdr:rowOff>28575</xdr:rowOff>
    </xdr:from>
    <xdr:to>
      <xdr:col>4</xdr:col>
      <xdr:colOff>619125</xdr:colOff>
      <xdr:row>81</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79</xdr:row>
      <xdr:rowOff>19050</xdr:rowOff>
    </xdr:from>
    <xdr:to>
      <xdr:col>5</xdr:col>
      <xdr:colOff>28575</xdr:colOff>
      <xdr:row>80</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71</xdr:row>
      <xdr:rowOff>133349</xdr:rowOff>
    </xdr:from>
    <xdr:to>
      <xdr:col>6</xdr:col>
      <xdr:colOff>828675</xdr:colOff>
      <xdr:row>76</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81</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79</xdr:row>
      <xdr:rowOff>9525</xdr:rowOff>
    </xdr:from>
    <xdr:to>
      <xdr:col>4</xdr:col>
      <xdr:colOff>85725</xdr:colOff>
      <xdr:row>80</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83</xdr:row>
      <xdr:rowOff>161924</xdr:rowOff>
    </xdr:from>
    <xdr:to>
      <xdr:col>4</xdr:col>
      <xdr:colOff>390525</xdr:colOff>
      <xdr:row>88</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73</xdr:row>
      <xdr:rowOff>133350</xdr:rowOff>
    </xdr:from>
    <xdr:to>
      <xdr:col>3</xdr:col>
      <xdr:colOff>733425</xdr:colOff>
      <xdr:row>77</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82</xdr:row>
      <xdr:rowOff>123825</xdr:rowOff>
    </xdr:from>
    <xdr:to>
      <xdr:col>8</xdr:col>
      <xdr:colOff>285750</xdr:colOff>
      <xdr:row>86</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447674</xdr:colOff>
      <xdr:row>19</xdr:row>
      <xdr:rowOff>95250</xdr:rowOff>
    </xdr:from>
    <xdr:to>
      <xdr:col>3</xdr:col>
      <xdr:colOff>533399</xdr:colOff>
      <xdr:row>21</xdr:row>
      <xdr:rowOff>47626</xdr:rowOff>
    </xdr:to>
    <xdr:sp macro="" textlink="">
      <xdr:nvSpPr>
        <xdr:cNvPr id="109" name="正方形/長方形 108"/>
        <xdr:cNvSpPr/>
      </xdr:nvSpPr>
      <xdr:spPr>
        <a:xfrm>
          <a:off x="2428874" y="3352800"/>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504824</xdr:colOff>
      <xdr:row>19</xdr:row>
      <xdr:rowOff>95250</xdr:rowOff>
    </xdr:from>
    <xdr:to>
      <xdr:col>6</xdr:col>
      <xdr:colOff>590549</xdr:colOff>
      <xdr:row>21</xdr:row>
      <xdr:rowOff>47626</xdr:rowOff>
    </xdr:to>
    <xdr:sp macro="" textlink="">
      <xdr:nvSpPr>
        <xdr:cNvPr id="110" name="正方形/長方形 109"/>
        <xdr:cNvSpPr/>
      </xdr:nvSpPr>
      <xdr:spPr>
        <a:xfrm>
          <a:off x="3476624" y="3352800"/>
          <a:ext cx="30575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10" workbookViewId="0">
      <selection activeCell="A32" sqref="A32"/>
    </sheetView>
  </sheetViews>
  <sheetFormatPr defaultRowHeight="13.5" x14ac:dyDescent="0.15"/>
  <cols>
    <col min="1" max="1" width="27.25" customWidth="1"/>
  </cols>
  <sheetData>
    <row r="2" spans="1:4" x14ac:dyDescent="0.15">
      <c r="A2" s="89" t="s">
        <v>341</v>
      </c>
      <c r="B2" s="89" t="s">
        <v>183</v>
      </c>
      <c r="C2" s="89"/>
      <c r="D2" s="89"/>
    </row>
    <row r="3" spans="1:4" x14ac:dyDescent="0.15">
      <c r="A3" s="89"/>
      <c r="B3" s="63" t="s">
        <v>124</v>
      </c>
      <c r="C3" s="63" t="s">
        <v>184</v>
      </c>
      <c r="D3" s="63" t="s">
        <v>126</v>
      </c>
    </row>
    <row r="4" spans="1:4" x14ac:dyDescent="0.15">
      <c r="A4" s="64" t="s">
        <v>356</v>
      </c>
      <c r="B4" s="27" t="s">
        <v>211</v>
      </c>
      <c r="C4" s="27" t="s">
        <v>211</v>
      </c>
      <c r="D4" s="27" t="s">
        <v>211</v>
      </c>
    </row>
    <row r="5" spans="1:4" x14ac:dyDescent="0.15">
      <c r="A5" s="64" t="s">
        <v>357</v>
      </c>
      <c r="B5" s="27" t="s">
        <v>211</v>
      </c>
      <c r="C5" s="27" t="s">
        <v>211</v>
      </c>
      <c r="D5" s="27" t="s">
        <v>211</v>
      </c>
    </row>
    <row r="6" spans="1:4" x14ac:dyDescent="0.15">
      <c r="A6" s="43" t="s">
        <v>190</v>
      </c>
      <c r="B6" s="27" t="s">
        <v>211</v>
      </c>
      <c r="C6" s="27" t="s">
        <v>211</v>
      </c>
      <c r="D6" s="27" t="s">
        <v>211</v>
      </c>
    </row>
    <row r="7" spans="1:4" x14ac:dyDescent="0.15">
      <c r="A7" s="43" t="s">
        <v>191</v>
      </c>
      <c r="B7" s="27" t="s">
        <v>211</v>
      </c>
      <c r="C7" s="27" t="s">
        <v>211</v>
      </c>
      <c r="D7" s="27" t="s">
        <v>211</v>
      </c>
    </row>
    <row r="8" spans="1:4" x14ac:dyDescent="0.15">
      <c r="A8" s="43" t="s">
        <v>349</v>
      </c>
      <c r="B8" s="27" t="s">
        <v>211</v>
      </c>
      <c r="C8" s="27" t="s">
        <v>211</v>
      </c>
      <c r="D8" s="27" t="s">
        <v>211</v>
      </c>
    </row>
    <row r="9" spans="1:4" x14ac:dyDescent="0.15">
      <c r="A9" s="43" t="s">
        <v>354</v>
      </c>
      <c r="B9" s="27" t="s">
        <v>211</v>
      </c>
      <c r="C9" s="27" t="s">
        <v>211</v>
      </c>
      <c r="D9" s="27" t="s">
        <v>211</v>
      </c>
    </row>
    <row r="10" spans="1:4" x14ac:dyDescent="0.15">
      <c r="A10" s="43" t="s">
        <v>80</v>
      </c>
      <c r="B10" s="27"/>
      <c r="C10" s="27" t="s">
        <v>211</v>
      </c>
      <c r="D10" s="27" t="s">
        <v>211</v>
      </c>
    </row>
    <row r="11" spans="1:4" x14ac:dyDescent="0.15">
      <c r="A11" s="43" t="s">
        <v>355</v>
      </c>
      <c r="B11" s="27"/>
      <c r="C11" s="27" t="s">
        <v>211</v>
      </c>
      <c r="D11" s="27" t="s">
        <v>211</v>
      </c>
    </row>
    <row r="12" spans="1:4" x14ac:dyDescent="0.15">
      <c r="A12" s="43" t="s">
        <v>342</v>
      </c>
      <c r="B12" s="27"/>
      <c r="C12" s="27" t="s">
        <v>211</v>
      </c>
      <c r="D12" s="27" t="s">
        <v>211</v>
      </c>
    </row>
    <row r="13" spans="1:4" x14ac:dyDescent="0.15">
      <c r="A13" s="43" t="s">
        <v>343</v>
      </c>
      <c r="B13" s="27" t="s">
        <v>211</v>
      </c>
      <c r="C13" s="27" t="s">
        <v>211</v>
      </c>
      <c r="D13" s="27" t="s">
        <v>211</v>
      </c>
    </row>
    <row r="14" spans="1:4" x14ac:dyDescent="0.15">
      <c r="A14" s="43" t="s">
        <v>348</v>
      </c>
      <c r="B14" s="27" t="s">
        <v>211</v>
      </c>
      <c r="C14" s="27" t="s">
        <v>211</v>
      </c>
      <c r="D14" s="27" t="s">
        <v>211</v>
      </c>
    </row>
    <row r="15" spans="1:4" x14ac:dyDescent="0.15">
      <c r="A15" s="43" t="s">
        <v>347</v>
      </c>
      <c r="B15" s="27"/>
      <c r="C15" s="27" t="s">
        <v>211</v>
      </c>
      <c r="D15" s="27" t="s">
        <v>211</v>
      </c>
    </row>
    <row r="16" spans="1:4" x14ac:dyDescent="0.15">
      <c r="A16" s="43" t="s">
        <v>344</v>
      </c>
      <c r="B16" s="27"/>
      <c r="C16" s="27" t="s">
        <v>211</v>
      </c>
      <c r="D16" s="27" t="s">
        <v>211</v>
      </c>
    </row>
    <row r="17" spans="1:6" x14ac:dyDescent="0.15">
      <c r="A17" s="65" t="s">
        <v>345</v>
      </c>
      <c r="B17" s="66"/>
      <c r="C17" s="66" t="s">
        <v>211</v>
      </c>
      <c r="D17" s="66" t="s">
        <v>211</v>
      </c>
      <c r="E17" s="67" t="s">
        <v>353</v>
      </c>
      <c r="F17" s="18"/>
    </row>
    <row r="18" spans="1:6" x14ac:dyDescent="0.15">
      <c r="A18" s="43" t="s">
        <v>346</v>
      </c>
      <c r="B18" s="27"/>
      <c r="C18" s="27"/>
      <c r="D18" s="27" t="s">
        <v>211</v>
      </c>
      <c r="F18" s="18"/>
    </row>
    <row r="19" spans="1:6" x14ac:dyDescent="0.15">
      <c r="A19" s="65" t="s">
        <v>350</v>
      </c>
      <c r="B19" s="66"/>
      <c r="C19" s="66" t="s">
        <v>211</v>
      </c>
      <c r="D19" s="66" t="s">
        <v>211</v>
      </c>
      <c r="E19" s="67" t="s">
        <v>353</v>
      </c>
      <c r="F19" s="18"/>
    </row>
    <row r="20" spans="1:6" x14ac:dyDescent="0.15">
      <c r="A20" s="65" t="s">
        <v>351</v>
      </c>
      <c r="B20" s="66"/>
      <c r="C20" s="66" t="s">
        <v>211</v>
      </c>
      <c r="D20" s="66" t="s">
        <v>211</v>
      </c>
      <c r="E20" s="67" t="s">
        <v>353</v>
      </c>
      <c r="F20" s="18"/>
    </row>
    <row r="21" spans="1:6" x14ac:dyDescent="0.15">
      <c r="A21" s="65" t="s">
        <v>352</v>
      </c>
      <c r="B21" s="66"/>
      <c r="C21" s="66" t="s">
        <v>211</v>
      </c>
      <c r="D21" s="66" t="s">
        <v>211</v>
      </c>
      <c r="E21" s="67" t="s">
        <v>353</v>
      </c>
      <c r="F21" s="18"/>
    </row>
    <row r="22" spans="1:6" x14ac:dyDescent="0.15">
      <c r="A22" s="43" t="s">
        <v>371</v>
      </c>
      <c r="B22" s="68"/>
      <c r="C22" s="68" t="s">
        <v>211</v>
      </c>
      <c r="D22" s="68" t="s">
        <v>211</v>
      </c>
      <c r="F22" s="18"/>
    </row>
    <row r="23" spans="1:6" x14ac:dyDescent="0.15">
      <c r="A23" s="43" t="s">
        <v>372</v>
      </c>
      <c r="B23" s="68"/>
      <c r="C23" s="68" t="s">
        <v>211</v>
      </c>
      <c r="D23" s="68" t="s">
        <v>211</v>
      </c>
      <c r="F23" s="18"/>
    </row>
    <row r="24" spans="1:6" x14ac:dyDescent="0.15">
      <c r="A24" s="43" t="s">
        <v>373</v>
      </c>
      <c r="B24" s="43"/>
      <c r="C24" s="68" t="s">
        <v>211</v>
      </c>
      <c r="D24" s="68" t="s">
        <v>211</v>
      </c>
    </row>
    <row r="25" spans="1:6" x14ac:dyDescent="0.15">
      <c r="A25" s="43" t="s">
        <v>380</v>
      </c>
      <c r="B25" s="68" t="s">
        <v>211</v>
      </c>
      <c r="C25" s="68" t="s">
        <v>211</v>
      </c>
      <c r="D25" s="68" t="s">
        <v>211</v>
      </c>
    </row>
    <row r="26" spans="1:6" x14ac:dyDescent="0.15">
      <c r="A26" s="72" t="s">
        <v>374</v>
      </c>
      <c r="B26" s="73"/>
      <c r="C26" s="73" t="s">
        <v>211</v>
      </c>
      <c r="D26" s="73" t="s">
        <v>211</v>
      </c>
      <c r="E26" s="67" t="s">
        <v>353</v>
      </c>
    </row>
    <row r="27" spans="1:6" x14ac:dyDescent="0.15">
      <c r="A27" s="43" t="s">
        <v>391</v>
      </c>
      <c r="B27" s="68" t="s">
        <v>211</v>
      </c>
      <c r="C27" s="68" t="s">
        <v>211</v>
      </c>
      <c r="D27" s="68" t="s">
        <v>211</v>
      </c>
    </row>
    <row r="28" spans="1:6" x14ac:dyDescent="0.15">
      <c r="A28" s="43" t="s">
        <v>429</v>
      </c>
      <c r="B28" s="2"/>
      <c r="C28" s="68" t="s">
        <v>211</v>
      </c>
      <c r="D28" s="68" t="s">
        <v>211</v>
      </c>
    </row>
    <row r="29" spans="1:6" x14ac:dyDescent="0.15">
      <c r="A29" s="43" t="s">
        <v>430</v>
      </c>
      <c r="B29" s="2"/>
      <c r="C29" s="68" t="s">
        <v>211</v>
      </c>
      <c r="D29" s="68" t="s">
        <v>211</v>
      </c>
    </row>
    <row r="30" spans="1:6" x14ac:dyDescent="0.15">
      <c r="A30" s="43" t="s">
        <v>431</v>
      </c>
      <c r="B30" s="2"/>
      <c r="C30" s="68" t="s">
        <v>211</v>
      </c>
      <c r="D30" s="68" t="s">
        <v>211</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12"/>
  <sheetViews>
    <sheetView topLeftCell="A22" workbookViewId="0">
      <selection activeCell="G83" sqref="G83:I83"/>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58</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21"/>
      <c r="B64" s="22"/>
      <c r="C64" s="22"/>
      <c r="D64" s="22"/>
      <c r="E64" s="22"/>
      <c r="F64" s="22"/>
      <c r="G64" s="22"/>
      <c r="H64" s="22"/>
      <c r="I64" s="23"/>
    </row>
    <row r="65" spans="1:9" x14ac:dyDescent="0.15">
      <c r="A65" s="106" t="s">
        <v>15</v>
      </c>
      <c r="B65" s="107"/>
      <c r="C65" s="107"/>
      <c r="D65" s="107"/>
      <c r="E65" s="107"/>
      <c r="F65" s="107"/>
      <c r="G65" s="107"/>
      <c r="H65" s="107"/>
      <c r="I65" s="108"/>
    </row>
    <row r="66" spans="1:9" x14ac:dyDescent="0.15">
      <c r="A66" s="24" t="s">
        <v>16</v>
      </c>
      <c r="B66" s="113" t="s">
        <v>17</v>
      </c>
      <c r="C66" s="114"/>
      <c r="D66" s="25" t="s">
        <v>18</v>
      </c>
      <c r="E66" s="26"/>
      <c r="F66" s="24" t="s">
        <v>19</v>
      </c>
      <c r="G66" s="113" t="s">
        <v>20</v>
      </c>
      <c r="H66" s="115"/>
      <c r="I66" s="114"/>
    </row>
    <row r="67" spans="1:9" x14ac:dyDescent="0.15">
      <c r="A67" s="27">
        <v>1</v>
      </c>
      <c r="B67" s="109" t="s">
        <v>34</v>
      </c>
      <c r="C67" s="111"/>
      <c r="D67" s="109" t="s">
        <v>35</v>
      </c>
      <c r="E67" s="111"/>
      <c r="F67" s="27" t="s">
        <v>22</v>
      </c>
      <c r="G67" s="109"/>
      <c r="H67" s="110"/>
      <c r="I67" s="111"/>
    </row>
    <row r="68" spans="1:9" x14ac:dyDescent="0.15">
      <c r="A68" s="27">
        <v>2</v>
      </c>
      <c r="B68" s="30"/>
      <c r="C68" s="31"/>
      <c r="D68" s="109" t="s">
        <v>39</v>
      </c>
      <c r="E68" s="111"/>
      <c r="F68" s="27" t="s">
        <v>22</v>
      </c>
      <c r="G68" s="109" t="s">
        <v>44</v>
      </c>
      <c r="H68" s="110"/>
      <c r="I68" s="111"/>
    </row>
    <row r="69" spans="1:9" x14ac:dyDescent="0.15">
      <c r="A69" s="27">
        <v>3</v>
      </c>
      <c r="B69" s="109"/>
      <c r="C69" s="111"/>
      <c r="D69" s="109" t="s">
        <v>39</v>
      </c>
      <c r="E69" s="111"/>
      <c r="F69" s="27" t="s">
        <v>22</v>
      </c>
      <c r="G69" s="109" t="s">
        <v>60</v>
      </c>
      <c r="H69" s="110"/>
      <c r="I69" s="111"/>
    </row>
    <row r="70" spans="1:9" x14ac:dyDescent="0.15">
      <c r="A70" s="27">
        <v>4</v>
      </c>
      <c r="B70" s="109" t="s">
        <v>61</v>
      </c>
      <c r="C70" s="111"/>
      <c r="D70" s="109" t="s">
        <v>39</v>
      </c>
      <c r="E70" s="111"/>
      <c r="F70" s="27" t="s">
        <v>22</v>
      </c>
      <c r="G70" s="109" t="s">
        <v>62</v>
      </c>
      <c r="H70" s="110"/>
      <c r="I70" s="111"/>
    </row>
    <row r="71" spans="1:9" x14ac:dyDescent="0.15">
      <c r="A71" s="27">
        <v>5</v>
      </c>
      <c r="B71" s="109"/>
      <c r="C71" s="111"/>
      <c r="D71" s="109" t="s">
        <v>39</v>
      </c>
      <c r="E71" s="111"/>
      <c r="F71" s="27" t="s">
        <v>22</v>
      </c>
      <c r="G71" s="30" t="s">
        <v>63</v>
      </c>
      <c r="H71" s="32"/>
      <c r="I71" s="31"/>
    </row>
    <row r="72" spans="1:9" x14ac:dyDescent="0.15">
      <c r="A72" s="27">
        <v>6</v>
      </c>
      <c r="B72" s="109" t="s">
        <v>64</v>
      </c>
      <c r="C72" s="111"/>
      <c r="D72" s="109" t="s">
        <v>39</v>
      </c>
      <c r="E72" s="111"/>
      <c r="F72" s="27" t="s">
        <v>22</v>
      </c>
      <c r="G72" s="30" t="s">
        <v>65</v>
      </c>
      <c r="H72" s="32"/>
      <c r="I72" s="31"/>
    </row>
    <row r="73" spans="1:9" ht="33" customHeight="1" x14ac:dyDescent="0.15">
      <c r="A73" s="27">
        <v>7</v>
      </c>
      <c r="B73" s="109" t="s">
        <v>69</v>
      </c>
      <c r="C73" s="111"/>
      <c r="D73" s="109" t="s">
        <v>39</v>
      </c>
      <c r="E73" s="111"/>
      <c r="F73" s="27" t="s">
        <v>22</v>
      </c>
      <c r="G73" s="116" t="s">
        <v>66</v>
      </c>
      <c r="H73" s="117"/>
      <c r="I73" s="118"/>
    </row>
    <row r="74" spans="1:9" ht="36" customHeight="1" x14ac:dyDescent="0.15">
      <c r="A74" s="27">
        <v>8</v>
      </c>
      <c r="B74" s="109" t="s">
        <v>67</v>
      </c>
      <c r="C74" s="111"/>
      <c r="D74" s="109" t="s">
        <v>39</v>
      </c>
      <c r="E74" s="111"/>
      <c r="F74" s="27" t="s">
        <v>22</v>
      </c>
      <c r="G74" s="116" t="s">
        <v>68</v>
      </c>
      <c r="H74" s="117"/>
      <c r="I74" s="118"/>
    </row>
    <row r="75" spans="1:9" ht="27" customHeight="1" x14ac:dyDescent="0.15">
      <c r="A75" s="27">
        <v>9</v>
      </c>
      <c r="B75" s="109" t="s">
        <v>70</v>
      </c>
      <c r="C75" s="111"/>
      <c r="D75" s="109" t="s">
        <v>39</v>
      </c>
      <c r="E75" s="111"/>
      <c r="F75" s="27" t="s">
        <v>22</v>
      </c>
      <c r="G75" s="116" t="s">
        <v>72</v>
      </c>
      <c r="H75" s="117"/>
      <c r="I75" s="118"/>
    </row>
    <row r="76" spans="1:9" ht="27.75" customHeight="1" x14ac:dyDescent="0.15">
      <c r="A76" s="27">
        <v>10</v>
      </c>
      <c r="B76" s="109" t="s">
        <v>71</v>
      </c>
      <c r="C76" s="111"/>
      <c r="D76" s="109" t="s">
        <v>39</v>
      </c>
      <c r="E76" s="111"/>
      <c r="F76" s="27" t="s">
        <v>22</v>
      </c>
      <c r="G76" s="116" t="s">
        <v>73</v>
      </c>
      <c r="H76" s="117"/>
      <c r="I76" s="118"/>
    </row>
    <row r="77" spans="1:9" ht="27.75" customHeight="1" x14ac:dyDescent="0.15">
      <c r="A77" s="27">
        <v>11</v>
      </c>
      <c r="B77" s="109"/>
      <c r="C77" s="111"/>
      <c r="D77" s="109"/>
      <c r="E77" s="111"/>
      <c r="F77" s="27"/>
      <c r="G77" s="109"/>
      <c r="H77" s="110"/>
      <c r="I77" s="111"/>
    </row>
    <row r="78" spans="1:9" ht="27.75" customHeight="1" x14ac:dyDescent="0.15">
      <c r="A78" s="27">
        <v>12</v>
      </c>
      <c r="B78" s="109"/>
      <c r="C78" s="111"/>
      <c r="D78" s="109"/>
      <c r="E78" s="111"/>
      <c r="F78" s="27"/>
      <c r="G78" s="109"/>
      <c r="H78" s="110"/>
      <c r="I78" s="111"/>
    </row>
    <row r="79" spans="1:9" x14ac:dyDescent="0.15">
      <c r="A79" s="27">
        <v>13</v>
      </c>
      <c r="B79" s="109" t="s">
        <v>383</v>
      </c>
      <c r="C79" s="111"/>
      <c r="D79" s="109" t="s">
        <v>384</v>
      </c>
      <c r="E79" s="111"/>
      <c r="F79" s="27"/>
      <c r="G79" s="109"/>
      <c r="H79" s="110"/>
      <c r="I79" s="111"/>
    </row>
    <row r="80" spans="1:9" x14ac:dyDescent="0.15">
      <c r="A80" s="85">
        <v>14</v>
      </c>
      <c r="B80" s="109" t="s">
        <v>385</v>
      </c>
      <c r="C80" s="111"/>
      <c r="D80" s="109" t="s">
        <v>39</v>
      </c>
      <c r="E80" s="111"/>
      <c r="F80" s="85"/>
      <c r="G80" s="109"/>
      <c r="H80" s="110"/>
      <c r="I80" s="111"/>
    </row>
    <row r="81" spans="1:9" x14ac:dyDescent="0.15">
      <c r="A81" s="85">
        <v>15</v>
      </c>
      <c r="B81" s="109" t="s">
        <v>433</v>
      </c>
      <c r="C81" s="111"/>
      <c r="D81" s="109" t="s">
        <v>39</v>
      </c>
      <c r="E81" s="111"/>
      <c r="F81" s="85"/>
      <c r="G81" s="109" t="s">
        <v>434</v>
      </c>
      <c r="H81" s="110"/>
      <c r="I81" s="111"/>
    </row>
    <row r="82" spans="1:9" x14ac:dyDescent="0.15">
      <c r="A82" s="87">
        <v>16</v>
      </c>
      <c r="B82" s="109" t="s">
        <v>433</v>
      </c>
      <c r="C82" s="111"/>
      <c r="D82" s="109" t="s">
        <v>408</v>
      </c>
      <c r="E82" s="111"/>
      <c r="F82" s="87"/>
      <c r="G82" s="109" t="s">
        <v>435</v>
      </c>
      <c r="H82" s="110"/>
      <c r="I82" s="111"/>
    </row>
    <row r="83" spans="1:9" x14ac:dyDescent="0.15">
      <c r="A83" s="27">
        <v>17</v>
      </c>
      <c r="B83" s="109" t="s">
        <v>451</v>
      </c>
      <c r="C83" s="111"/>
      <c r="D83" s="109" t="s">
        <v>452</v>
      </c>
      <c r="E83" s="111"/>
      <c r="F83" s="27"/>
      <c r="G83" s="109" t="s">
        <v>453</v>
      </c>
      <c r="H83" s="110"/>
      <c r="I83" s="111"/>
    </row>
    <row r="84" spans="1:9" x14ac:dyDescent="0.15">
      <c r="A84" s="106" t="s">
        <v>28</v>
      </c>
      <c r="B84" s="107"/>
      <c r="C84" s="107"/>
      <c r="D84" s="107"/>
      <c r="E84" s="107"/>
      <c r="F84" s="107"/>
      <c r="G84" s="107"/>
      <c r="H84" s="107"/>
      <c r="I84" s="108"/>
    </row>
    <row r="85" spans="1:9" x14ac:dyDescent="0.15">
      <c r="A85" s="29"/>
      <c r="B85" s="18"/>
      <c r="C85" s="18"/>
      <c r="D85" s="18"/>
      <c r="E85" s="18"/>
      <c r="F85" s="18"/>
      <c r="G85" s="18"/>
      <c r="H85" s="18"/>
      <c r="I85" s="20"/>
    </row>
    <row r="86" spans="1:9" x14ac:dyDescent="0.15">
      <c r="A86" s="17" t="s">
        <v>74</v>
      </c>
      <c r="B86" s="18"/>
      <c r="C86" s="18"/>
      <c r="D86" s="18"/>
      <c r="E86" s="18"/>
      <c r="F86" s="18"/>
      <c r="G86" s="18"/>
      <c r="H86" s="18"/>
      <c r="I86" s="20"/>
    </row>
    <row r="87" spans="1:9" x14ac:dyDescent="0.15">
      <c r="A87" s="17"/>
      <c r="B87" s="18"/>
      <c r="C87" s="18"/>
      <c r="D87" s="18"/>
      <c r="E87" s="18"/>
      <c r="F87" s="18"/>
      <c r="G87" s="18"/>
      <c r="H87" s="18"/>
      <c r="I87" s="20"/>
    </row>
    <row r="88" spans="1:9" x14ac:dyDescent="0.15">
      <c r="A88" s="17" t="s">
        <v>69</v>
      </c>
      <c r="B88" s="18" t="s">
        <v>75</v>
      </c>
      <c r="C88" s="18"/>
      <c r="D88" s="18"/>
      <c r="E88" s="18"/>
      <c r="F88" s="18"/>
      <c r="G88" s="18"/>
      <c r="H88" s="18"/>
      <c r="I88" s="20"/>
    </row>
    <row r="89" spans="1:9" x14ac:dyDescent="0.15">
      <c r="A89" s="17" t="s">
        <v>67</v>
      </c>
      <c r="B89" s="18" t="s">
        <v>76</v>
      </c>
      <c r="C89" s="18"/>
      <c r="D89" s="18"/>
      <c r="E89" s="18"/>
      <c r="F89" s="18"/>
      <c r="G89" s="18"/>
      <c r="H89" s="18"/>
      <c r="I89" s="20"/>
    </row>
    <row r="90" spans="1:9" x14ac:dyDescent="0.15">
      <c r="A90" s="17" t="s">
        <v>70</v>
      </c>
      <c r="B90" s="18" t="s">
        <v>77</v>
      </c>
      <c r="C90" s="18"/>
      <c r="D90" s="18"/>
      <c r="E90" s="18"/>
      <c r="F90" s="18"/>
      <c r="G90" s="18"/>
      <c r="H90" s="18"/>
      <c r="I90" s="20"/>
    </row>
    <row r="91" spans="1:9" x14ac:dyDescent="0.15">
      <c r="A91" s="17" t="s">
        <v>71</v>
      </c>
      <c r="B91" s="18" t="s">
        <v>78</v>
      </c>
      <c r="C91" s="18"/>
      <c r="D91" s="18"/>
      <c r="E91" s="18"/>
      <c r="F91" s="18"/>
      <c r="G91" s="18"/>
      <c r="H91" s="18"/>
      <c r="I91" s="20"/>
    </row>
    <row r="92" spans="1:9" x14ac:dyDescent="0.15">
      <c r="A92" s="17"/>
      <c r="B92" s="18"/>
      <c r="C92" s="18"/>
      <c r="D92" s="18"/>
      <c r="E92" s="18"/>
      <c r="F92" s="18"/>
      <c r="G92" s="18"/>
      <c r="H92" s="18"/>
      <c r="I92" s="20"/>
    </row>
    <row r="93" spans="1:9" x14ac:dyDescent="0.15">
      <c r="A93" s="17"/>
      <c r="B93" s="18"/>
      <c r="C93" s="18"/>
      <c r="D93" s="18"/>
      <c r="E93" s="18"/>
      <c r="F93" s="18"/>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17"/>
      <c r="B97" s="18"/>
      <c r="C97" s="18"/>
      <c r="D97" s="18"/>
      <c r="E97" s="18"/>
      <c r="F97" s="18"/>
      <c r="G97" s="18"/>
      <c r="H97" s="18"/>
      <c r="I97" s="20"/>
    </row>
    <row r="98" spans="1:9" x14ac:dyDescent="0.15">
      <c r="A98" s="17"/>
      <c r="B98" s="18"/>
      <c r="C98" s="18"/>
      <c r="D98" s="18"/>
      <c r="E98" s="18"/>
      <c r="F98" s="18"/>
      <c r="G98" s="18"/>
      <c r="H98" s="18"/>
      <c r="I98" s="20"/>
    </row>
    <row r="99" spans="1:9" x14ac:dyDescent="0.15">
      <c r="A99" s="17"/>
      <c r="B99" s="18"/>
      <c r="C99" s="18"/>
      <c r="D99" s="18"/>
      <c r="E99" s="18"/>
      <c r="F99" s="18"/>
      <c r="G99" s="18"/>
      <c r="H99" s="18"/>
      <c r="I99" s="20"/>
    </row>
    <row r="100" spans="1:9" x14ac:dyDescent="0.15">
      <c r="A100" s="17"/>
      <c r="B100" s="18"/>
      <c r="C100" s="18"/>
      <c r="D100" s="18"/>
      <c r="E100" s="18"/>
      <c r="F100" s="18"/>
      <c r="G100" s="18"/>
      <c r="H100" s="18"/>
      <c r="I100" s="20"/>
    </row>
    <row r="101" spans="1:9" x14ac:dyDescent="0.15">
      <c r="A101" s="17"/>
      <c r="B101" s="18"/>
      <c r="C101" s="18"/>
      <c r="D101" s="18"/>
      <c r="E101" s="18"/>
      <c r="F101" s="18"/>
      <c r="G101" s="18"/>
      <c r="H101" s="18"/>
      <c r="I101" s="20"/>
    </row>
    <row r="102" spans="1:9" x14ac:dyDescent="0.15">
      <c r="A102" s="17"/>
      <c r="B102" s="18"/>
      <c r="C102" s="18"/>
      <c r="D102" s="18"/>
      <c r="E102" s="18"/>
      <c r="F102" s="18"/>
      <c r="G102" s="18"/>
      <c r="H102" s="18"/>
      <c r="I102" s="20"/>
    </row>
    <row r="103" spans="1:9" x14ac:dyDescent="0.15">
      <c r="A103" s="17"/>
      <c r="B103" s="18"/>
      <c r="C103" s="18"/>
      <c r="D103" s="18"/>
      <c r="E103" s="18"/>
      <c r="F103" s="18"/>
      <c r="G103" s="18"/>
      <c r="H103" s="18"/>
      <c r="I103" s="20"/>
    </row>
    <row r="104" spans="1:9" x14ac:dyDescent="0.15">
      <c r="A104" s="17"/>
      <c r="B104" s="18"/>
      <c r="C104" s="18"/>
      <c r="D104" s="18"/>
      <c r="E104" s="18"/>
      <c r="F104" s="18"/>
      <c r="G104" s="18"/>
      <c r="H104" s="18"/>
      <c r="I104" s="20"/>
    </row>
    <row r="105" spans="1:9" x14ac:dyDescent="0.15">
      <c r="A105" s="17"/>
      <c r="B105" s="18"/>
      <c r="C105" s="18"/>
      <c r="D105" s="18"/>
      <c r="E105" s="18"/>
      <c r="F105" s="18"/>
      <c r="G105" s="18"/>
      <c r="H105" s="18"/>
      <c r="I105" s="20"/>
    </row>
    <row r="106" spans="1:9" x14ac:dyDescent="0.15">
      <c r="A106" s="17"/>
      <c r="B106" s="18"/>
      <c r="C106" s="18"/>
      <c r="D106" s="18"/>
      <c r="E106" s="18"/>
      <c r="F106" s="18"/>
      <c r="G106" s="18"/>
      <c r="H106" s="18"/>
      <c r="I106" s="20"/>
    </row>
    <row r="107" spans="1:9" x14ac:dyDescent="0.15">
      <c r="A107" s="17"/>
      <c r="B107" s="18"/>
      <c r="C107" s="18"/>
      <c r="D107" s="18"/>
      <c r="E107" s="18"/>
      <c r="F107" s="18"/>
      <c r="G107" s="18"/>
      <c r="H107" s="18"/>
      <c r="I107" s="20"/>
    </row>
    <row r="108" spans="1:9" x14ac:dyDescent="0.15">
      <c r="A108" s="17"/>
      <c r="B108" s="18"/>
      <c r="C108" s="18"/>
      <c r="D108" s="18"/>
      <c r="E108" s="18"/>
      <c r="F108" s="18"/>
      <c r="G108" s="18"/>
      <c r="H108" s="18"/>
      <c r="I108" s="20"/>
    </row>
    <row r="109" spans="1:9" x14ac:dyDescent="0.15">
      <c r="A109" s="17"/>
      <c r="B109" s="18"/>
      <c r="C109" s="18"/>
      <c r="D109" s="18"/>
      <c r="E109" s="18"/>
      <c r="F109" s="18"/>
      <c r="G109" s="18"/>
      <c r="H109" s="18"/>
      <c r="I109" s="20"/>
    </row>
    <row r="110" spans="1:9" x14ac:dyDescent="0.15">
      <c r="A110" s="17"/>
      <c r="B110" s="18"/>
      <c r="C110" s="18"/>
      <c r="D110" s="18"/>
      <c r="E110" s="18"/>
      <c r="F110" s="18"/>
      <c r="G110" s="18"/>
      <c r="H110" s="18"/>
      <c r="I110" s="20"/>
    </row>
    <row r="111" spans="1:9" x14ac:dyDescent="0.15">
      <c r="A111" s="17"/>
      <c r="B111" s="18"/>
      <c r="C111" s="18"/>
      <c r="D111" s="18"/>
      <c r="E111" s="18"/>
      <c r="F111" s="18"/>
      <c r="G111" s="18"/>
      <c r="H111" s="18"/>
      <c r="I111" s="20"/>
    </row>
    <row r="112" spans="1:9" x14ac:dyDescent="0.15">
      <c r="A112" s="21"/>
      <c r="B112" s="22"/>
      <c r="C112" s="22"/>
      <c r="D112" s="22"/>
      <c r="E112" s="22"/>
      <c r="F112" s="22"/>
      <c r="G112" s="22"/>
      <c r="H112" s="22"/>
      <c r="I112" s="23"/>
    </row>
  </sheetData>
  <mergeCells count="59">
    <mergeCell ref="A84:I84"/>
    <mergeCell ref="B70:C70"/>
    <mergeCell ref="B71:C71"/>
    <mergeCell ref="B72:C72"/>
    <mergeCell ref="B73:C73"/>
    <mergeCell ref="B74:C74"/>
    <mergeCell ref="B75:C75"/>
    <mergeCell ref="B79:C79"/>
    <mergeCell ref="G73:I73"/>
    <mergeCell ref="B76:C76"/>
    <mergeCell ref="D76:E76"/>
    <mergeCell ref="G76:I76"/>
    <mergeCell ref="G79:I79"/>
    <mergeCell ref="B83:C83"/>
    <mergeCell ref="G74:I74"/>
    <mergeCell ref="D71:E71"/>
    <mergeCell ref="D83:E83"/>
    <mergeCell ref="G83:I83"/>
    <mergeCell ref="D68:E68"/>
    <mergeCell ref="G68:I68"/>
    <mergeCell ref="B69:C69"/>
    <mergeCell ref="D69:E69"/>
    <mergeCell ref="G69:I69"/>
    <mergeCell ref="D70:E70"/>
    <mergeCell ref="G70:I70"/>
    <mergeCell ref="D75:E75"/>
    <mergeCell ref="G75:I75"/>
    <mergeCell ref="D72:E72"/>
    <mergeCell ref="D73:E73"/>
    <mergeCell ref="D74:E74"/>
    <mergeCell ref="D79:E79"/>
    <mergeCell ref="B78:C78"/>
    <mergeCell ref="B77:C77"/>
    <mergeCell ref="D77:E77"/>
    <mergeCell ref="G77:I77"/>
    <mergeCell ref="C6:G6"/>
    <mergeCell ref="A1:I1"/>
    <mergeCell ref="C2:G2"/>
    <mergeCell ref="C3:G3"/>
    <mergeCell ref="C4:G4"/>
    <mergeCell ref="C5:G5"/>
    <mergeCell ref="A8:I8"/>
    <mergeCell ref="A65:I65"/>
    <mergeCell ref="B66:C66"/>
    <mergeCell ref="G66:I66"/>
    <mergeCell ref="B67:C67"/>
    <mergeCell ref="D67:E67"/>
    <mergeCell ref="G67:I67"/>
    <mergeCell ref="B80:C80"/>
    <mergeCell ref="D80:E80"/>
    <mergeCell ref="G80:I80"/>
    <mergeCell ref="D78:E78"/>
    <mergeCell ref="G78:I78"/>
    <mergeCell ref="B82:C82"/>
    <mergeCell ref="D82:E82"/>
    <mergeCell ref="G82:I82"/>
    <mergeCell ref="B81:C81"/>
    <mergeCell ref="D81:E81"/>
    <mergeCell ref="G81:I81"/>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7" workbookViewId="0">
      <selection activeCell="G44" sqref="G44"/>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33</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3" t="s">
        <v>17</v>
      </c>
      <c r="C35" s="114"/>
      <c r="D35" s="25" t="s">
        <v>18</v>
      </c>
      <c r="E35" s="26"/>
      <c r="F35" s="24" t="s">
        <v>19</v>
      </c>
      <c r="G35" s="113" t="s">
        <v>20</v>
      </c>
      <c r="H35" s="115"/>
      <c r="I35" s="114"/>
    </row>
    <row r="36" spans="1:9" x14ac:dyDescent="0.15">
      <c r="A36" s="27">
        <v>1</v>
      </c>
      <c r="B36" s="109" t="s">
        <v>34</v>
      </c>
      <c r="C36" s="111"/>
      <c r="D36" s="109" t="s">
        <v>35</v>
      </c>
      <c r="E36" s="111"/>
      <c r="F36" s="27" t="s">
        <v>22</v>
      </c>
      <c r="G36" s="109"/>
      <c r="H36" s="110"/>
      <c r="I36" s="111"/>
    </row>
    <row r="37" spans="1:9" x14ac:dyDescent="0.15">
      <c r="A37" s="27">
        <v>2</v>
      </c>
      <c r="B37" s="57"/>
      <c r="C37" s="59"/>
      <c r="D37" s="109" t="s">
        <v>39</v>
      </c>
      <c r="E37" s="111"/>
      <c r="F37" s="27" t="s">
        <v>22</v>
      </c>
      <c r="G37" s="109"/>
      <c r="H37" s="110"/>
      <c r="I37" s="111"/>
    </row>
    <row r="38" spans="1:9" x14ac:dyDescent="0.15">
      <c r="A38" s="27">
        <v>3</v>
      </c>
      <c r="B38" s="57" t="s">
        <v>82</v>
      </c>
      <c r="C38" s="59"/>
      <c r="D38" s="109" t="s">
        <v>319</v>
      </c>
      <c r="E38" s="111"/>
      <c r="F38" s="27" t="s">
        <v>320</v>
      </c>
      <c r="G38" s="109" t="s">
        <v>321</v>
      </c>
      <c r="H38" s="110"/>
      <c r="I38" s="111"/>
    </row>
    <row r="39" spans="1:9" ht="40.15" customHeight="1" x14ac:dyDescent="0.15">
      <c r="A39" s="27">
        <v>4</v>
      </c>
      <c r="B39" s="57" t="s">
        <v>322</v>
      </c>
      <c r="C39" s="59"/>
      <c r="D39" s="57" t="s">
        <v>323</v>
      </c>
      <c r="E39" s="59"/>
      <c r="F39" s="27" t="s">
        <v>320</v>
      </c>
      <c r="G39" s="119" t="s">
        <v>324</v>
      </c>
      <c r="H39" s="120"/>
      <c r="I39" s="121"/>
    </row>
    <row r="40" spans="1:9" x14ac:dyDescent="0.15">
      <c r="A40" s="27">
        <v>5</v>
      </c>
      <c r="B40" s="57" t="s">
        <v>325</v>
      </c>
      <c r="C40" s="59"/>
      <c r="D40" s="57" t="s">
        <v>326</v>
      </c>
      <c r="E40" s="59"/>
      <c r="F40" s="27"/>
      <c r="G40" s="57" t="s">
        <v>327</v>
      </c>
      <c r="H40" s="58"/>
      <c r="I40" s="59"/>
    </row>
    <row r="41" spans="1:9" x14ac:dyDescent="0.15">
      <c r="A41" s="27">
        <v>6</v>
      </c>
      <c r="B41" s="57" t="s">
        <v>82</v>
      </c>
      <c r="C41" s="59"/>
      <c r="D41" s="57" t="s">
        <v>51</v>
      </c>
      <c r="E41" s="59"/>
      <c r="F41" s="27"/>
      <c r="G41" s="122" t="s">
        <v>328</v>
      </c>
      <c r="H41" s="123"/>
      <c r="I41" s="124"/>
    </row>
    <row r="42" spans="1:9" ht="31.9" customHeight="1" x14ac:dyDescent="0.15">
      <c r="A42" s="27">
        <v>7</v>
      </c>
      <c r="B42" s="57" t="s">
        <v>322</v>
      </c>
      <c r="C42" s="59"/>
      <c r="D42" s="57" t="s">
        <v>329</v>
      </c>
      <c r="E42" s="59"/>
      <c r="F42" s="27"/>
      <c r="G42" s="119" t="s">
        <v>330</v>
      </c>
      <c r="H42" s="123"/>
      <c r="I42" s="124"/>
    </row>
    <row r="43" spans="1:9" ht="47.45" customHeight="1" x14ac:dyDescent="0.15">
      <c r="A43" s="27">
        <v>8</v>
      </c>
      <c r="B43" s="57" t="s">
        <v>325</v>
      </c>
      <c r="C43" s="59"/>
      <c r="D43" s="57" t="s">
        <v>39</v>
      </c>
      <c r="E43" s="59"/>
      <c r="F43" s="27"/>
      <c r="G43" s="119" t="s">
        <v>337</v>
      </c>
      <c r="H43" s="123"/>
      <c r="I43" s="124"/>
    </row>
    <row r="44" spans="1:9" x14ac:dyDescent="0.15">
      <c r="A44" s="27">
        <v>9</v>
      </c>
      <c r="B44" s="57" t="s">
        <v>331</v>
      </c>
      <c r="C44" s="59"/>
      <c r="D44" s="57" t="s">
        <v>39</v>
      </c>
      <c r="E44" s="59"/>
      <c r="F44" s="27"/>
      <c r="G44" s="60" t="s">
        <v>333</v>
      </c>
      <c r="H44" s="61"/>
      <c r="I44" s="62"/>
    </row>
    <row r="45" spans="1:9" x14ac:dyDescent="0.15">
      <c r="A45" s="27">
        <v>10</v>
      </c>
      <c r="B45" s="109" t="s">
        <v>332</v>
      </c>
      <c r="C45" s="111"/>
      <c r="D45" s="109" t="s">
        <v>105</v>
      </c>
      <c r="E45" s="111"/>
      <c r="F45" s="27"/>
      <c r="G45" s="109" t="s">
        <v>334</v>
      </c>
      <c r="H45" s="110"/>
      <c r="I45" s="111"/>
    </row>
    <row r="46" spans="1:9" x14ac:dyDescent="0.15">
      <c r="A46" s="106" t="s">
        <v>28</v>
      </c>
      <c r="B46" s="107"/>
      <c r="C46" s="107"/>
      <c r="D46" s="107"/>
      <c r="E46" s="107"/>
      <c r="F46" s="107"/>
      <c r="G46" s="107"/>
      <c r="H46" s="107"/>
      <c r="I46" s="108"/>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B45:C45"/>
    <mergeCell ref="D45:E45"/>
    <mergeCell ref="G45:I45"/>
    <mergeCell ref="A46:I46"/>
    <mergeCell ref="G39:I39"/>
    <mergeCell ref="G41:I41"/>
    <mergeCell ref="G42:I42"/>
    <mergeCell ref="G43:I43"/>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6"/>
  <sheetViews>
    <sheetView topLeftCell="A10" workbookViewId="0">
      <selection activeCell="I23" sqref="I23"/>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104</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3" t="s">
        <v>17</v>
      </c>
      <c r="C35" s="114"/>
      <c r="D35" s="25" t="s">
        <v>18</v>
      </c>
      <c r="E35" s="26"/>
      <c r="F35" s="24" t="s">
        <v>19</v>
      </c>
      <c r="G35" s="113" t="s">
        <v>20</v>
      </c>
      <c r="H35" s="115"/>
      <c r="I35" s="114"/>
    </row>
    <row r="36" spans="1:9" x14ac:dyDescent="0.15">
      <c r="A36" s="27">
        <v>1</v>
      </c>
      <c r="B36" s="109" t="s">
        <v>34</v>
      </c>
      <c r="C36" s="111"/>
      <c r="D36" s="109" t="s">
        <v>35</v>
      </c>
      <c r="E36" s="111"/>
      <c r="F36" s="27" t="s">
        <v>22</v>
      </c>
      <c r="G36" s="109"/>
      <c r="H36" s="110"/>
      <c r="I36" s="111"/>
    </row>
    <row r="37" spans="1:9" x14ac:dyDescent="0.15">
      <c r="A37" s="27">
        <v>2</v>
      </c>
      <c r="B37" s="36"/>
      <c r="C37" s="37"/>
      <c r="D37" s="36" t="s">
        <v>39</v>
      </c>
      <c r="E37" s="37"/>
      <c r="F37" s="27" t="s">
        <v>22</v>
      </c>
      <c r="G37" s="36" t="s">
        <v>41</v>
      </c>
      <c r="H37" s="38"/>
      <c r="I37" s="37"/>
    </row>
    <row r="38" spans="1:9" x14ac:dyDescent="0.15">
      <c r="A38" s="27">
        <v>3</v>
      </c>
      <c r="B38" s="36"/>
      <c r="C38" s="37"/>
      <c r="D38" s="109" t="s">
        <v>105</v>
      </c>
      <c r="E38" s="111"/>
      <c r="F38" s="27"/>
      <c r="G38" s="109" t="s">
        <v>106</v>
      </c>
      <c r="H38" s="110"/>
      <c r="I38" s="111"/>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109" t="s">
        <v>107</v>
      </c>
      <c r="C42" s="111"/>
      <c r="D42" s="109" t="s">
        <v>105</v>
      </c>
      <c r="E42" s="111"/>
      <c r="F42" s="27"/>
      <c r="G42" s="109" t="s">
        <v>114</v>
      </c>
      <c r="H42" s="110"/>
      <c r="I42" s="111"/>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109" t="s">
        <v>118</v>
      </c>
      <c r="C45" s="111"/>
      <c r="D45" s="109" t="s">
        <v>51</v>
      </c>
      <c r="E45" s="111"/>
      <c r="F45" s="27"/>
      <c r="G45" s="109" t="s">
        <v>119</v>
      </c>
      <c r="H45" s="110"/>
      <c r="I45" s="111"/>
    </row>
    <row r="46" spans="1:9" ht="33" customHeight="1" x14ac:dyDescent="0.15">
      <c r="A46" s="86">
        <v>11</v>
      </c>
      <c r="B46" s="109" t="s">
        <v>151</v>
      </c>
      <c r="C46" s="111"/>
      <c r="D46" s="109" t="s">
        <v>35</v>
      </c>
      <c r="E46" s="111"/>
      <c r="F46" s="86"/>
      <c r="G46" s="116" t="s">
        <v>370</v>
      </c>
      <c r="H46" s="110"/>
      <c r="I46" s="111"/>
    </row>
    <row r="47" spans="1:9" ht="33" customHeight="1" x14ac:dyDescent="0.15">
      <c r="A47" s="27">
        <v>12</v>
      </c>
      <c r="B47" s="109" t="s">
        <v>437</v>
      </c>
      <c r="C47" s="111"/>
      <c r="D47" s="109" t="s">
        <v>438</v>
      </c>
      <c r="E47" s="111"/>
      <c r="F47" s="27"/>
      <c r="G47" s="116" t="s">
        <v>439</v>
      </c>
      <c r="H47" s="110"/>
      <c r="I47" s="111"/>
    </row>
    <row r="48" spans="1:9" x14ac:dyDescent="0.15">
      <c r="A48" s="106" t="s">
        <v>28</v>
      </c>
      <c r="B48" s="107"/>
      <c r="C48" s="107"/>
      <c r="D48" s="107"/>
      <c r="E48" s="107"/>
      <c r="F48" s="107"/>
      <c r="G48" s="107"/>
      <c r="H48" s="107"/>
      <c r="I48" s="108"/>
    </row>
    <row r="49" spans="1:9" x14ac:dyDescent="0.15">
      <c r="A49" s="29"/>
      <c r="B49" s="18"/>
      <c r="C49" s="18"/>
      <c r="D49" s="18"/>
      <c r="E49" s="18"/>
      <c r="F49" s="18"/>
      <c r="G49" s="18"/>
      <c r="H49" s="18"/>
      <c r="I49" s="20"/>
    </row>
    <row r="50" spans="1:9" x14ac:dyDescent="0.15">
      <c r="A50" s="17" t="s">
        <v>120</v>
      </c>
      <c r="B50" s="18"/>
      <c r="C50" s="18"/>
      <c r="D50" s="18"/>
      <c r="E50" s="18" t="s">
        <v>128</v>
      </c>
      <c r="F50" s="18"/>
      <c r="G50" s="18"/>
      <c r="H50" s="18"/>
      <c r="I50" s="20"/>
    </row>
    <row r="51" spans="1:9" x14ac:dyDescent="0.15">
      <c r="A51" s="17" t="s">
        <v>121</v>
      </c>
      <c r="B51" s="18"/>
      <c r="C51" s="18"/>
      <c r="D51" s="18"/>
      <c r="E51" s="18" t="s">
        <v>129</v>
      </c>
      <c r="F51" s="18"/>
      <c r="G51" s="18"/>
      <c r="H51" s="18"/>
      <c r="I51" s="20"/>
    </row>
    <row r="52" spans="1:9" x14ac:dyDescent="0.15">
      <c r="A52" s="17"/>
      <c r="B52" s="18"/>
      <c r="C52" s="18"/>
      <c r="D52" s="18"/>
      <c r="E52" s="18"/>
      <c r="F52" s="18"/>
      <c r="G52" s="18"/>
      <c r="H52" s="18"/>
      <c r="I52" s="20"/>
    </row>
    <row r="53" spans="1:9" x14ac:dyDescent="0.15">
      <c r="A53" s="42" t="s">
        <v>122</v>
      </c>
      <c r="B53" s="125" t="s">
        <v>123</v>
      </c>
      <c r="C53" s="125"/>
      <c r="D53" s="18"/>
      <c r="E53" s="42" t="s">
        <v>130</v>
      </c>
      <c r="F53" s="46" t="s">
        <v>123</v>
      </c>
      <c r="G53" s="47"/>
      <c r="H53" s="48"/>
      <c r="I53" s="20"/>
    </row>
    <row r="54" spans="1:9" x14ac:dyDescent="0.15">
      <c r="A54" s="2" t="s">
        <v>124</v>
      </c>
      <c r="B54" s="104" t="s">
        <v>127</v>
      </c>
      <c r="C54" s="104"/>
      <c r="D54" s="18"/>
      <c r="E54" s="43" t="s">
        <v>131</v>
      </c>
      <c r="F54" s="44" t="s">
        <v>132</v>
      </c>
      <c r="G54" s="45"/>
      <c r="H54" s="8"/>
      <c r="I54" s="20"/>
    </row>
    <row r="55" spans="1:9" x14ac:dyDescent="0.15">
      <c r="A55" s="2" t="s">
        <v>125</v>
      </c>
      <c r="B55" s="104" t="s">
        <v>127</v>
      </c>
      <c r="C55" s="104"/>
      <c r="D55" s="18"/>
      <c r="E55" s="43" t="s">
        <v>133</v>
      </c>
      <c r="F55" s="44" t="s">
        <v>134</v>
      </c>
      <c r="G55" s="45"/>
      <c r="H55" s="8"/>
      <c r="I55" s="20"/>
    </row>
    <row r="56" spans="1:9" x14ac:dyDescent="0.15">
      <c r="A56" s="2" t="s">
        <v>126</v>
      </c>
      <c r="B56" s="104" t="s">
        <v>127</v>
      </c>
      <c r="C56" s="104"/>
      <c r="D56" s="18"/>
      <c r="E56" s="18"/>
      <c r="F56" s="18"/>
      <c r="G56" s="18"/>
      <c r="H56" s="18"/>
      <c r="I56" s="20"/>
    </row>
    <row r="57" spans="1:9" x14ac:dyDescent="0.15">
      <c r="A57" s="17"/>
      <c r="B57" s="18"/>
      <c r="C57" s="18"/>
      <c r="D57" s="18"/>
      <c r="E57" s="41" t="s">
        <v>135</v>
      </c>
      <c r="F57" s="18"/>
      <c r="G57" s="18"/>
      <c r="H57" s="18"/>
      <c r="I57" s="20"/>
    </row>
    <row r="58" spans="1:9" x14ac:dyDescent="0.15">
      <c r="A58" s="17"/>
      <c r="B58" s="18"/>
      <c r="C58" s="18"/>
      <c r="D58" s="18"/>
      <c r="E58" s="41" t="s">
        <v>136</v>
      </c>
      <c r="F58" s="18"/>
      <c r="G58" s="18"/>
      <c r="H58" s="18"/>
      <c r="I58" s="20"/>
    </row>
    <row r="59" spans="1:9" x14ac:dyDescent="0.15">
      <c r="A59" s="17"/>
      <c r="B59" s="18"/>
      <c r="C59" s="18"/>
      <c r="D59" s="18"/>
      <c r="E59" s="41" t="s">
        <v>137</v>
      </c>
      <c r="F59" s="18"/>
      <c r="G59" s="18"/>
      <c r="H59" s="18"/>
      <c r="I59" s="20"/>
    </row>
    <row r="60" spans="1:9" x14ac:dyDescent="0.15">
      <c r="A60" s="17"/>
      <c r="B60" s="18"/>
      <c r="C60" s="18"/>
      <c r="D60" s="18"/>
      <c r="E60" s="41" t="s">
        <v>138</v>
      </c>
      <c r="F60" s="18"/>
      <c r="G60" s="18"/>
      <c r="H60" s="18"/>
      <c r="I60" s="20"/>
    </row>
    <row r="61" spans="1:9" x14ac:dyDescent="0.15">
      <c r="A61" s="17"/>
      <c r="B61" s="18"/>
      <c r="C61" s="18"/>
      <c r="D61" s="18"/>
      <c r="E61" s="41" t="s">
        <v>139</v>
      </c>
      <c r="F61" s="18"/>
      <c r="G61" s="18"/>
      <c r="H61" s="18"/>
      <c r="I61" s="20"/>
    </row>
    <row r="62" spans="1:9" x14ac:dyDescent="0.15">
      <c r="A62" s="17"/>
      <c r="B62" s="18"/>
      <c r="C62" s="18"/>
      <c r="D62" s="18"/>
      <c r="E62" s="41" t="s">
        <v>140</v>
      </c>
      <c r="F62" s="18"/>
      <c r="G62" s="18"/>
      <c r="H62" s="18"/>
      <c r="I62" s="20"/>
    </row>
    <row r="63" spans="1:9" x14ac:dyDescent="0.15">
      <c r="A63" s="17"/>
      <c r="B63" s="18"/>
      <c r="C63" s="18"/>
      <c r="D63" s="18"/>
      <c r="E63" s="41" t="s">
        <v>141</v>
      </c>
      <c r="F63" s="18"/>
      <c r="G63" s="18"/>
      <c r="H63" s="18"/>
      <c r="I63" s="20"/>
    </row>
    <row r="64" spans="1:9" x14ac:dyDescent="0.15">
      <c r="A64" s="17"/>
      <c r="B64" s="18"/>
      <c r="C64" s="18"/>
      <c r="D64" s="18"/>
      <c r="E64" s="18"/>
      <c r="F64" s="18"/>
      <c r="G64" s="18"/>
      <c r="H64" s="18"/>
      <c r="I64" s="20"/>
    </row>
    <row r="65" spans="1:9" x14ac:dyDescent="0.15">
      <c r="A65" s="17"/>
      <c r="B65" s="18"/>
      <c r="C65" s="18"/>
      <c r="D65" s="18"/>
      <c r="E65" s="41" t="s">
        <v>440</v>
      </c>
      <c r="F65" s="18"/>
      <c r="G65" s="18"/>
      <c r="H65" s="18"/>
      <c r="I65" s="20"/>
    </row>
    <row r="66" spans="1:9" x14ac:dyDescent="0.15">
      <c r="A66" s="17"/>
      <c r="B66" s="18"/>
      <c r="C66" s="18"/>
      <c r="D66" s="18"/>
      <c r="E66" s="41" t="s">
        <v>441</v>
      </c>
      <c r="F66" s="18"/>
      <c r="G66" s="18"/>
      <c r="H66" s="18"/>
      <c r="I66" s="20"/>
    </row>
    <row r="67" spans="1:9" x14ac:dyDescent="0.15">
      <c r="A67" s="17"/>
      <c r="B67" s="18"/>
      <c r="C67" s="18"/>
      <c r="D67" s="18"/>
      <c r="E67" s="41" t="s">
        <v>442</v>
      </c>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32">
    <mergeCell ref="B45:C45"/>
    <mergeCell ref="D45:E45"/>
    <mergeCell ref="G45:I45"/>
    <mergeCell ref="B55:C55"/>
    <mergeCell ref="B56:C56"/>
    <mergeCell ref="A48:I48"/>
    <mergeCell ref="B47:C47"/>
    <mergeCell ref="D47:E47"/>
    <mergeCell ref="G47:I47"/>
    <mergeCell ref="B53:C53"/>
    <mergeCell ref="B54:C54"/>
    <mergeCell ref="B46:C46"/>
    <mergeCell ref="D46:E46"/>
    <mergeCell ref="G46:I46"/>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7"/>
  <sheetViews>
    <sheetView topLeftCell="A18" workbookViewId="0">
      <selection activeCell="F96" sqref="F96"/>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79</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106" t="s">
        <v>15</v>
      </c>
      <c r="B54" s="107"/>
      <c r="C54" s="107"/>
      <c r="D54" s="107"/>
      <c r="E54" s="107"/>
      <c r="F54" s="107"/>
      <c r="G54" s="107"/>
      <c r="H54" s="107"/>
      <c r="I54" s="108"/>
    </row>
    <row r="55" spans="1:9" x14ac:dyDescent="0.15">
      <c r="A55" s="24" t="s">
        <v>16</v>
      </c>
      <c r="B55" s="113" t="s">
        <v>17</v>
      </c>
      <c r="C55" s="114"/>
      <c r="D55" s="25" t="s">
        <v>18</v>
      </c>
      <c r="E55" s="26"/>
      <c r="F55" s="24" t="s">
        <v>19</v>
      </c>
      <c r="G55" s="113" t="s">
        <v>20</v>
      </c>
      <c r="H55" s="115"/>
      <c r="I55" s="114"/>
    </row>
    <row r="56" spans="1:9" x14ac:dyDescent="0.15">
      <c r="A56" s="27">
        <v>1</v>
      </c>
      <c r="B56" s="109" t="s">
        <v>34</v>
      </c>
      <c r="C56" s="111"/>
      <c r="D56" s="109" t="s">
        <v>35</v>
      </c>
      <c r="E56" s="111"/>
      <c r="F56" s="27" t="s">
        <v>22</v>
      </c>
      <c r="G56" s="109"/>
      <c r="H56" s="110"/>
      <c r="I56" s="111"/>
    </row>
    <row r="57" spans="1:9" x14ac:dyDescent="0.15">
      <c r="A57" s="27">
        <v>2</v>
      </c>
      <c r="B57" s="33"/>
      <c r="C57" s="35"/>
      <c r="D57" s="109" t="s">
        <v>39</v>
      </c>
      <c r="E57" s="111"/>
      <c r="F57" s="27" t="s">
        <v>22</v>
      </c>
      <c r="G57" s="109" t="s">
        <v>44</v>
      </c>
      <c r="H57" s="110"/>
      <c r="I57" s="111"/>
    </row>
    <row r="58" spans="1:9" x14ac:dyDescent="0.15">
      <c r="A58" s="27">
        <v>3</v>
      </c>
      <c r="B58" s="109" t="s">
        <v>80</v>
      </c>
      <c r="C58" s="111"/>
      <c r="D58" s="109" t="s">
        <v>39</v>
      </c>
      <c r="E58" s="111"/>
      <c r="F58" s="27"/>
      <c r="G58" s="109" t="s">
        <v>81</v>
      </c>
      <c r="H58" s="110"/>
      <c r="I58" s="111"/>
    </row>
    <row r="59" spans="1:9" x14ac:dyDescent="0.15">
      <c r="A59" s="27">
        <v>4</v>
      </c>
      <c r="B59" s="33" t="s">
        <v>82</v>
      </c>
      <c r="C59" s="35"/>
      <c r="D59" s="109" t="s">
        <v>83</v>
      </c>
      <c r="E59" s="111"/>
      <c r="F59" s="27" t="s">
        <v>84</v>
      </c>
      <c r="G59" s="109" t="s">
        <v>85</v>
      </c>
      <c r="H59" s="110"/>
      <c r="I59" s="111"/>
    </row>
    <row r="60" spans="1:9" x14ac:dyDescent="0.15">
      <c r="A60" s="27">
        <v>5</v>
      </c>
      <c r="B60" s="33" t="s">
        <v>86</v>
      </c>
      <c r="C60" s="35"/>
      <c r="D60" s="33" t="s">
        <v>87</v>
      </c>
      <c r="E60" s="35"/>
      <c r="F60" s="27"/>
      <c r="G60" s="33" t="s">
        <v>88</v>
      </c>
      <c r="H60" s="34"/>
      <c r="I60" s="35"/>
    </row>
    <row r="61" spans="1:9" x14ac:dyDescent="0.15">
      <c r="A61" s="27">
        <v>6</v>
      </c>
      <c r="B61" s="109" t="s">
        <v>89</v>
      </c>
      <c r="C61" s="111"/>
      <c r="D61" s="109" t="s">
        <v>90</v>
      </c>
      <c r="E61" s="111"/>
      <c r="F61" s="27"/>
      <c r="G61" s="109" t="s">
        <v>91</v>
      </c>
      <c r="H61" s="110"/>
      <c r="I61" s="111"/>
    </row>
    <row r="62" spans="1:9" x14ac:dyDescent="0.15">
      <c r="A62" s="27">
        <v>7</v>
      </c>
      <c r="B62" s="33" t="s">
        <v>92</v>
      </c>
      <c r="C62" s="35"/>
      <c r="D62" s="33" t="s">
        <v>83</v>
      </c>
      <c r="E62" s="35"/>
      <c r="F62" s="27"/>
      <c r="G62" s="116" t="s">
        <v>93</v>
      </c>
      <c r="H62" s="110"/>
      <c r="I62" s="111"/>
    </row>
    <row r="63" spans="1:9" ht="58.5" customHeight="1" x14ac:dyDescent="0.15">
      <c r="A63" s="27">
        <v>8</v>
      </c>
      <c r="B63" s="109" t="s">
        <v>94</v>
      </c>
      <c r="C63" s="111"/>
      <c r="D63" s="33" t="s">
        <v>83</v>
      </c>
      <c r="E63" s="35"/>
      <c r="F63" s="27"/>
      <c r="G63" s="116" t="s">
        <v>95</v>
      </c>
      <c r="H63" s="110"/>
      <c r="I63" s="111"/>
    </row>
    <row r="64" spans="1:9" x14ac:dyDescent="0.15">
      <c r="A64" s="27">
        <v>9</v>
      </c>
      <c r="B64" s="109" t="s">
        <v>96</v>
      </c>
      <c r="C64" s="111"/>
      <c r="D64" s="109"/>
      <c r="E64" s="111"/>
      <c r="F64" s="27"/>
      <c r="G64" s="109" t="s">
        <v>97</v>
      </c>
      <c r="H64" s="110"/>
      <c r="I64" s="111"/>
    </row>
    <row r="65" spans="1:9" x14ac:dyDescent="0.15">
      <c r="A65" s="27">
        <v>10</v>
      </c>
      <c r="B65" s="109" t="s">
        <v>107</v>
      </c>
      <c r="C65" s="111"/>
      <c r="D65" s="109" t="s">
        <v>90</v>
      </c>
      <c r="E65" s="111"/>
      <c r="F65" s="27"/>
      <c r="G65" s="109" t="s">
        <v>144</v>
      </c>
      <c r="H65" s="110"/>
      <c r="I65" s="111"/>
    </row>
    <row r="66" spans="1:9" ht="61.5" customHeight="1" x14ac:dyDescent="0.15">
      <c r="A66" s="27">
        <v>11</v>
      </c>
      <c r="B66" s="109" t="s">
        <v>142</v>
      </c>
      <c r="C66" s="111"/>
      <c r="D66" s="109" t="s">
        <v>145</v>
      </c>
      <c r="E66" s="111"/>
      <c r="F66" s="27"/>
      <c r="G66" s="116" t="s">
        <v>146</v>
      </c>
      <c r="H66" s="110"/>
      <c r="I66" s="111"/>
    </row>
    <row r="67" spans="1:9" x14ac:dyDescent="0.15">
      <c r="A67" s="86">
        <v>12</v>
      </c>
      <c r="B67" s="109" t="s">
        <v>143</v>
      </c>
      <c r="C67" s="111"/>
      <c r="D67" s="109"/>
      <c r="E67" s="111"/>
      <c r="F67" s="86"/>
      <c r="G67" s="109"/>
      <c r="H67" s="110"/>
      <c r="I67" s="111"/>
    </row>
    <row r="68" spans="1:9" ht="41.25" customHeight="1" x14ac:dyDescent="0.15">
      <c r="A68" s="27">
        <v>13</v>
      </c>
      <c r="B68" s="109" t="s">
        <v>444</v>
      </c>
      <c r="C68" s="111"/>
      <c r="D68" s="109" t="s">
        <v>445</v>
      </c>
      <c r="E68" s="111"/>
      <c r="F68" s="27"/>
      <c r="G68" s="116" t="s">
        <v>446</v>
      </c>
      <c r="H68" s="117"/>
      <c r="I68" s="118"/>
    </row>
    <row r="69" spans="1:9" x14ac:dyDescent="0.15">
      <c r="A69" s="106" t="s">
        <v>28</v>
      </c>
      <c r="B69" s="107"/>
      <c r="C69" s="107"/>
      <c r="D69" s="107"/>
      <c r="E69" s="107"/>
      <c r="F69" s="107"/>
      <c r="G69" s="107"/>
      <c r="H69" s="107"/>
      <c r="I69" s="108"/>
    </row>
    <row r="70" spans="1:9" x14ac:dyDescent="0.15">
      <c r="A70" s="29"/>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17"/>
      <c r="B90" s="18" t="s">
        <v>98</v>
      </c>
      <c r="C90" s="18"/>
      <c r="D90" s="18"/>
      <c r="E90" s="18"/>
      <c r="F90" s="18"/>
      <c r="G90" s="18"/>
      <c r="H90" s="18"/>
      <c r="I90" s="20"/>
    </row>
    <row r="91" spans="1:9" x14ac:dyDescent="0.15">
      <c r="A91" s="17"/>
      <c r="B91" s="40">
        <v>1</v>
      </c>
      <c r="C91" s="103" t="s">
        <v>99</v>
      </c>
      <c r="D91" s="103"/>
      <c r="E91" s="103"/>
      <c r="F91" s="103"/>
      <c r="G91" s="18"/>
      <c r="H91" s="18"/>
      <c r="I91" s="20"/>
    </row>
    <row r="92" spans="1:9" ht="36" customHeight="1" x14ac:dyDescent="0.15">
      <c r="A92" s="17"/>
      <c r="B92" s="40">
        <v>2</v>
      </c>
      <c r="C92" s="103" t="s">
        <v>101</v>
      </c>
      <c r="D92" s="103"/>
      <c r="E92" s="103"/>
      <c r="F92" s="103"/>
      <c r="G92" s="18"/>
      <c r="H92" s="18"/>
      <c r="I92" s="20"/>
    </row>
    <row r="93" spans="1:9" ht="27" customHeight="1" x14ac:dyDescent="0.15">
      <c r="A93" s="17"/>
      <c r="B93" s="40">
        <v>3</v>
      </c>
      <c r="C93" s="103" t="s">
        <v>100</v>
      </c>
      <c r="D93" s="103"/>
      <c r="E93" s="103"/>
      <c r="F93" s="103"/>
      <c r="G93" s="18"/>
      <c r="H93" s="18"/>
      <c r="I93" s="20"/>
    </row>
    <row r="94" spans="1:9" ht="28.5" customHeight="1" x14ac:dyDescent="0.15">
      <c r="A94" s="17"/>
      <c r="B94" s="40">
        <v>4</v>
      </c>
      <c r="C94" s="103" t="s">
        <v>102</v>
      </c>
      <c r="D94" s="103"/>
      <c r="E94" s="103"/>
      <c r="F94" s="103"/>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21"/>
      <c r="B97" s="22"/>
      <c r="C97" s="22"/>
      <c r="D97" s="22"/>
      <c r="E97" s="22"/>
      <c r="F97" s="22"/>
      <c r="G97" s="22"/>
      <c r="H97" s="22"/>
      <c r="I97" s="23"/>
    </row>
  </sheetData>
  <mergeCells count="46">
    <mergeCell ref="C6:G6"/>
    <mergeCell ref="B68:C68"/>
    <mergeCell ref="D68:E68"/>
    <mergeCell ref="G68:I68"/>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3:F93"/>
    <mergeCell ref="B67:C67"/>
    <mergeCell ref="D67:E67"/>
    <mergeCell ref="G67:I67"/>
    <mergeCell ref="C94:F94"/>
    <mergeCell ref="A69:I69"/>
    <mergeCell ref="B63:C63"/>
    <mergeCell ref="G63:I63"/>
    <mergeCell ref="C91:F91"/>
    <mergeCell ref="C92:F92"/>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7" workbookViewId="0">
      <selection activeCell="L28" sqref="L28"/>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79</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6" t="s">
        <v>15</v>
      </c>
      <c r="B49" s="107"/>
      <c r="C49" s="107"/>
      <c r="D49" s="107"/>
      <c r="E49" s="107"/>
      <c r="F49" s="107"/>
      <c r="G49" s="107"/>
      <c r="H49" s="107"/>
      <c r="I49" s="108"/>
    </row>
    <row r="50" spans="1:9" x14ac:dyDescent="0.15">
      <c r="A50" s="24" t="s">
        <v>16</v>
      </c>
      <c r="B50" s="113" t="s">
        <v>17</v>
      </c>
      <c r="C50" s="114"/>
      <c r="D50" s="25" t="s">
        <v>18</v>
      </c>
      <c r="E50" s="26"/>
      <c r="F50" s="24" t="s">
        <v>19</v>
      </c>
      <c r="G50" s="113" t="s">
        <v>20</v>
      </c>
      <c r="H50" s="115"/>
      <c r="I50" s="114"/>
    </row>
    <row r="51" spans="1:9" x14ac:dyDescent="0.15">
      <c r="A51" s="27">
        <v>1</v>
      </c>
      <c r="B51" s="109" t="s">
        <v>34</v>
      </c>
      <c r="C51" s="111"/>
      <c r="D51" s="109" t="s">
        <v>35</v>
      </c>
      <c r="E51" s="111"/>
      <c r="F51" s="27" t="s">
        <v>22</v>
      </c>
      <c r="G51" s="109"/>
      <c r="H51" s="110"/>
      <c r="I51" s="111"/>
    </row>
    <row r="52" spans="1:9" x14ac:dyDescent="0.15">
      <c r="A52" s="27">
        <v>2</v>
      </c>
      <c r="B52" s="36"/>
      <c r="C52" s="37"/>
      <c r="D52" s="109" t="s">
        <v>39</v>
      </c>
      <c r="E52" s="111"/>
      <c r="F52" s="27" t="s">
        <v>22</v>
      </c>
      <c r="G52" s="109" t="s">
        <v>44</v>
      </c>
      <c r="H52" s="110"/>
      <c r="I52" s="111"/>
    </row>
    <row r="53" spans="1:9" x14ac:dyDescent="0.15">
      <c r="A53" s="27">
        <v>3</v>
      </c>
      <c r="B53" s="109" t="s">
        <v>80</v>
      </c>
      <c r="C53" s="111"/>
      <c r="D53" s="109" t="s">
        <v>39</v>
      </c>
      <c r="E53" s="111"/>
      <c r="F53" s="27"/>
      <c r="G53" s="109" t="s">
        <v>81</v>
      </c>
      <c r="H53" s="110"/>
      <c r="I53" s="111"/>
    </row>
    <row r="54" spans="1:9" ht="85.5" customHeight="1" x14ac:dyDescent="0.15">
      <c r="A54" s="27">
        <v>4</v>
      </c>
      <c r="B54" s="36" t="s">
        <v>147</v>
      </c>
      <c r="C54" s="37"/>
      <c r="D54" s="109" t="s">
        <v>83</v>
      </c>
      <c r="E54" s="111"/>
      <c r="F54" s="27" t="s">
        <v>84</v>
      </c>
      <c r="G54" s="116" t="s">
        <v>148</v>
      </c>
      <c r="H54" s="110"/>
      <c r="I54" s="111"/>
    </row>
    <row r="55" spans="1:9" x14ac:dyDescent="0.15">
      <c r="A55" s="27">
        <v>5</v>
      </c>
      <c r="B55" s="36" t="s">
        <v>149</v>
      </c>
      <c r="C55" s="37"/>
      <c r="D55" s="36"/>
      <c r="E55" s="37"/>
      <c r="F55" s="27"/>
      <c r="G55" s="36" t="s">
        <v>150</v>
      </c>
      <c r="H55" s="38"/>
      <c r="I55" s="37"/>
    </row>
    <row r="56" spans="1:9" x14ac:dyDescent="0.15">
      <c r="A56" s="27">
        <v>6</v>
      </c>
      <c r="B56" s="109" t="s">
        <v>151</v>
      </c>
      <c r="C56" s="111"/>
      <c r="D56" s="109" t="s">
        <v>35</v>
      </c>
      <c r="E56" s="111"/>
      <c r="F56" s="27"/>
      <c r="G56" s="109" t="s">
        <v>152</v>
      </c>
      <c r="H56" s="110"/>
      <c r="I56" s="111"/>
    </row>
    <row r="57" spans="1:9" x14ac:dyDescent="0.15">
      <c r="A57" s="106" t="s">
        <v>28</v>
      </c>
      <c r="B57" s="107"/>
      <c r="C57" s="107"/>
      <c r="D57" s="107"/>
      <c r="E57" s="107"/>
      <c r="F57" s="107"/>
      <c r="G57" s="107"/>
      <c r="H57" s="107"/>
      <c r="I57" s="108"/>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28" workbookViewId="0">
      <selection activeCell="B68" sqref="B68:H68"/>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153</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6" t="s">
        <v>15</v>
      </c>
      <c r="B49" s="107"/>
      <c r="C49" s="107"/>
      <c r="D49" s="107"/>
      <c r="E49" s="107"/>
      <c r="F49" s="107"/>
      <c r="G49" s="107"/>
      <c r="H49" s="107"/>
      <c r="I49" s="108"/>
    </row>
    <row r="50" spans="1:9" x14ac:dyDescent="0.15">
      <c r="A50" s="24" t="s">
        <v>16</v>
      </c>
      <c r="B50" s="113" t="s">
        <v>17</v>
      </c>
      <c r="C50" s="114"/>
      <c r="D50" s="25" t="s">
        <v>18</v>
      </c>
      <c r="E50" s="26"/>
      <c r="F50" s="24" t="s">
        <v>19</v>
      </c>
      <c r="G50" s="113" t="s">
        <v>20</v>
      </c>
      <c r="H50" s="115"/>
      <c r="I50" s="114"/>
    </row>
    <row r="51" spans="1:9" x14ac:dyDescent="0.15">
      <c r="A51" s="27">
        <v>1</v>
      </c>
      <c r="B51" s="109" t="s">
        <v>34</v>
      </c>
      <c r="C51" s="111"/>
      <c r="D51" s="109" t="s">
        <v>35</v>
      </c>
      <c r="E51" s="111"/>
      <c r="F51" s="27" t="s">
        <v>22</v>
      </c>
      <c r="G51" s="109"/>
      <c r="H51" s="110"/>
      <c r="I51" s="111"/>
    </row>
    <row r="52" spans="1:9" x14ac:dyDescent="0.15">
      <c r="A52" s="27">
        <v>2</v>
      </c>
      <c r="B52" s="36"/>
      <c r="C52" s="37"/>
      <c r="D52" s="109" t="s">
        <v>39</v>
      </c>
      <c r="E52" s="111"/>
      <c r="F52" s="27" t="s">
        <v>22</v>
      </c>
      <c r="G52" s="109" t="s">
        <v>44</v>
      </c>
      <c r="H52" s="110"/>
      <c r="I52" s="111"/>
    </row>
    <row r="53" spans="1:9" x14ac:dyDescent="0.15">
      <c r="A53" s="27">
        <v>3</v>
      </c>
      <c r="B53" s="109" t="s">
        <v>154</v>
      </c>
      <c r="C53" s="111"/>
      <c r="D53" s="109" t="s">
        <v>39</v>
      </c>
      <c r="E53" s="111"/>
      <c r="F53" s="27"/>
      <c r="G53" s="109" t="s">
        <v>81</v>
      </c>
      <c r="H53" s="110"/>
      <c r="I53" s="111"/>
    </row>
    <row r="54" spans="1:9" ht="68.25" customHeight="1" x14ac:dyDescent="0.15">
      <c r="A54" s="27">
        <v>4</v>
      </c>
      <c r="B54" s="36" t="s">
        <v>155</v>
      </c>
      <c r="C54" s="37"/>
      <c r="D54" s="109" t="s">
        <v>108</v>
      </c>
      <c r="E54" s="111"/>
      <c r="F54" s="27" t="s">
        <v>84</v>
      </c>
      <c r="G54" s="116" t="s">
        <v>156</v>
      </c>
      <c r="H54" s="110"/>
      <c r="I54" s="111"/>
    </row>
    <row r="55" spans="1:9" ht="48.75" customHeight="1" x14ac:dyDescent="0.15">
      <c r="A55" s="27">
        <v>5</v>
      </c>
      <c r="B55" s="36" t="s">
        <v>157</v>
      </c>
      <c r="C55" s="37"/>
      <c r="D55" s="36" t="s">
        <v>83</v>
      </c>
      <c r="E55" s="37"/>
      <c r="F55" s="27"/>
      <c r="G55" s="116" t="s">
        <v>158</v>
      </c>
      <c r="H55" s="110"/>
      <c r="I55" s="111"/>
    </row>
    <row r="56" spans="1:9" x14ac:dyDescent="0.15">
      <c r="A56" s="27">
        <v>6</v>
      </c>
      <c r="B56" s="109" t="s">
        <v>161</v>
      </c>
      <c r="C56" s="111"/>
      <c r="D56" s="109" t="s">
        <v>83</v>
      </c>
      <c r="E56" s="111"/>
      <c r="F56" s="27"/>
      <c r="G56" s="109" t="s">
        <v>162</v>
      </c>
      <c r="H56" s="110"/>
      <c r="I56" s="111"/>
    </row>
    <row r="57" spans="1:9" x14ac:dyDescent="0.15">
      <c r="A57" s="27">
        <v>7</v>
      </c>
      <c r="B57" s="109" t="s">
        <v>117</v>
      </c>
      <c r="C57" s="111"/>
      <c r="D57" s="109" t="s">
        <v>83</v>
      </c>
      <c r="E57" s="111"/>
      <c r="F57" s="27"/>
      <c r="G57" s="109" t="s">
        <v>159</v>
      </c>
      <c r="H57" s="110"/>
      <c r="I57" s="111"/>
    </row>
    <row r="58" spans="1:9" x14ac:dyDescent="0.15">
      <c r="A58" s="27">
        <v>8</v>
      </c>
      <c r="B58" s="109" t="s">
        <v>107</v>
      </c>
      <c r="C58" s="111"/>
      <c r="D58" s="109" t="s">
        <v>108</v>
      </c>
      <c r="E58" s="111"/>
      <c r="F58" s="27"/>
      <c r="G58" s="109" t="s">
        <v>163</v>
      </c>
      <c r="H58" s="110"/>
      <c r="I58" s="111"/>
    </row>
    <row r="59" spans="1:9" x14ac:dyDescent="0.15">
      <c r="A59" s="27">
        <v>9</v>
      </c>
      <c r="B59" s="109" t="s">
        <v>165</v>
      </c>
      <c r="C59" s="111"/>
      <c r="D59" s="109" t="s">
        <v>83</v>
      </c>
      <c r="E59" s="111"/>
      <c r="F59" s="27"/>
      <c r="G59" s="109" t="s">
        <v>165</v>
      </c>
      <c r="H59" s="110"/>
      <c r="I59" s="111"/>
    </row>
    <row r="60" spans="1:9" ht="34.5" customHeight="1" x14ac:dyDescent="0.15">
      <c r="A60" s="27">
        <v>10</v>
      </c>
      <c r="B60" s="109" t="s">
        <v>304</v>
      </c>
      <c r="C60" s="111"/>
      <c r="D60" s="109" t="s">
        <v>83</v>
      </c>
      <c r="E60" s="111"/>
      <c r="F60" s="27"/>
      <c r="G60" s="116" t="s">
        <v>305</v>
      </c>
      <c r="H60" s="110"/>
      <c r="I60" s="111"/>
    </row>
    <row r="61" spans="1:9" ht="34.5" customHeight="1" x14ac:dyDescent="0.15">
      <c r="A61" s="27">
        <v>11</v>
      </c>
      <c r="B61" s="109" t="s">
        <v>166</v>
      </c>
      <c r="C61" s="111"/>
      <c r="D61" s="109" t="s">
        <v>35</v>
      </c>
      <c r="E61" s="111"/>
      <c r="F61" s="27"/>
      <c r="G61" s="116" t="s">
        <v>167</v>
      </c>
      <c r="H61" s="110"/>
      <c r="I61" s="111"/>
    </row>
    <row r="62" spans="1:9" x14ac:dyDescent="0.15">
      <c r="A62" s="106" t="s">
        <v>28</v>
      </c>
      <c r="B62" s="107"/>
      <c r="C62" s="107"/>
      <c r="D62" s="107"/>
      <c r="E62" s="107"/>
      <c r="F62" s="107"/>
      <c r="G62" s="107"/>
      <c r="H62" s="107"/>
      <c r="I62" s="108"/>
    </row>
    <row r="63" spans="1:9" x14ac:dyDescent="0.15">
      <c r="A63" s="29"/>
      <c r="B63" s="18"/>
      <c r="C63" s="18"/>
      <c r="D63" s="18"/>
      <c r="E63" s="18"/>
      <c r="F63" s="18"/>
      <c r="G63" s="18"/>
      <c r="H63" s="18"/>
      <c r="I63" s="20"/>
    </row>
    <row r="64" spans="1:9" x14ac:dyDescent="0.15">
      <c r="A64" s="17" t="s">
        <v>168</v>
      </c>
      <c r="B64" s="18"/>
      <c r="C64" s="18"/>
      <c r="D64" s="18"/>
      <c r="E64" s="18"/>
      <c r="F64" s="18"/>
      <c r="G64" s="18"/>
      <c r="H64" s="18"/>
      <c r="I64" s="20"/>
    </row>
    <row r="65" spans="1:9" x14ac:dyDescent="0.15">
      <c r="A65" s="17" t="s">
        <v>170</v>
      </c>
      <c r="B65" s="18"/>
      <c r="C65" s="18"/>
      <c r="D65" s="18"/>
      <c r="E65" s="18"/>
      <c r="F65" s="18"/>
      <c r="G65" s="18"/>
      <c r="H65" s="18"/>
      <c r="I65" s="20"/>
    </row>
    <row r="66" spans="1:9" x14ac:dyDescent="0.15">
      <c r="H66" s="18"/>
      <c r="I66" s="20"/>
    </row>
    <row r="67" spans="1:9" x14ac:dyDescent="0.15">
      <c r="A67" s="42" t="s">
        <v>172</v>
      </c>
      <c r="B67" s="2">
        <v>1</v>
      </c>
      <c r="C67" s="2">
        <v>2</v>
      </c>
      <c r="D67" s="2">
        <v>3</v>
      </c>
      <c r="E67" s="2">
        <v>4</v>
      </c>
      <c r="F67" s="2">
        <v>5</v>
      </c>
      <c r="G67" s="2">
        <v>6</v>
      </c>
      <c r="H67" s="2">
        <v>7</v>
      </c>
      <c r="I67" s="20"/>
    </row>
    <row r="68" spans="1:9" x14ac:dyDescent="0.15">
      <c r="A68" s="42" t="s">
        <v>171</v>
      </c>
      <c r="B68" s="49" t="s">
        <v>169</v>
      </c>
      <c r="C68" s="50" t="s">
        <v>157</v>
      </c>
      <c r="D68" s="50" t="s">
        <v>160</v>
      </c>
      <c r="E68" s="50" t="s">
        <v>116</v>
      </c>
      <c r="F68" s="50" t="s">
        <v>107</v>
      </c>
      <c r="G68" s="50" t="s">
        <v>164</v>
      </c>
      <c r="H68" s="50" t="s">
        <v>304</v>
      </c>
      <c r="I68" s="20"/>
    </row>
    <row r="69" spans="1:9" x14ac:dyDescent="0.15">
      <c r="A69" s="42" t="s">
        <v>173</v>
      </c>
      <c r="B69" s="2" t="s">
        <v>175</v>
      </c>
      <c r="C69" s="2" t="s">
        <v>176</v>
      </c>
      <c r="D69" s="2" t="s">
        <v>176</v>
      </c>
      <c r="E69" s="2" t="s">
        <v>176</v>
      </c>
      <c r="F69" s="2" t="s">
        <v>175</v>
      </c>
      <c r="G69" s="2" t="s">
        <v>176</v>
      </c>
      <c r="H69" s="2" t="s">
        <v>176</v>
      </c>
      <c r="I69" s="20"/>
    </row>
    <row r="70" spans="1:9" ht="40.5" x14ac:dyDescent="0.15">
      <c r="A70" s="42" t="s">
        <v>174</v>
      </c>
      <c r="B70" s="2" t="s">
        <v>177</v>
      </c>
      <c r="C70" s="2"/>
      <c r="D70" s="2" t="s">
        <v>178</v>
      </c>
      <c r="E70" s="2" t="s">
        <v>179</v>
      </c>
      <c r="F70" s="2" t="s">
        <v>180</v>
      </c>
      <c r="G70" s="2" t="s">
        <v>264</v>
      </c>
      <c r="H70" s="39" t="s">
        <v>306</v>
      </c>
      <c r="I70" s="20"/>
    </row>
    <row r="71" spans="1:9" x14ac:dyDescent="0.15">
      <c r="A71" s="17"/>
      <c r="B71" s="18"/>
      <c r="C71" s="18"/>
      <c r="D71" s="18"/>
      <c r="E71" s="18"/>
      <c r="F71" s="18"/>
      <c r="G71" s="18"/>
      <c r="H71" s="18"/>
      <c r="I71" s="20"/>
    </row>
    <row r="72" spans="1:9" x14ac:dyDescent="0.15">
      <c r="A72" s="17" t="s">
        <v>181</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265</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A11" sqref="A11"/>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381</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3" t="s">
        <v>17</v>
      </c>
      <c r="C35" s="114"/>
      <c r="D35" s="25" t="s">
        <v>18</v>
      </c>
      <c r="E35" s="26"/>
      <c r="F35" s="24" t="s">
        <v>19</v>
      </c>
      <c r="G35" s="113" t="s">
        <v>20</v>
      </c>
      <c r="H35" s="115"/>
      <c r="I35" s="114"/>
    </row>
    <row r="36" spans="1:9" x14ac:dyDescent="0.15">
      <c r="A36" s="27">
        <v>1</v>
      </c>
      <c r="B36" s="109" t="s">
        <v>34</v>
      </c>
      <c r="C36" s="111"/>
      <c r="D36" s="109" t="s">
        <v>35</v>
      </c>
      <c r="E36" s="111"/>
      <c r="F36" s="27" t="s">
        <v>22</v>
      </c>
      <c r="G36" s="109"/>
      <c r="H36" s="110"/>
      <c r="I36" s="111"/>
    </row>
    <row r="37" spans="1:9" x14ac:dyDescent="0.15">
      <c r="A37" s="27">
        <v>2</v>
      </c>
      <c r="B37" s="69"/>
      <c r="C37" s="71"/>
      <c r="D37" s="69" t="s">
        <v>39</v>
      </c>
      <c r="E37" s="71"/>
      <c r="F37" s="27" t="s">
        <v>22</v>
      </c>
      <c r="G37" s="69" t="s">
        <v>41</v>
      </c>
      <c r="H37" s="70"/>
      <c r="I37" s="71"/>
    </row>
    <row r="38" spans="1:9" x14ac:dyDescent="0.15">
      <c r="A38" s="27">
        <v>3</v>
      </c>
      <c r="B38" s="69"/>
      <c r="C38" s="71"/>
      <c r="D38" s="109" t="s">
        <v>105</v>
      </c>
      <c r="E38" s="111"/>
      <c r="F38" s="27"/>
      <c r="G38" s="109" t="s">
        <v>106</v>
      </c>
      <c r="H38" s="110"/>
      <c r="I38" s="111"/>
    </row>
    <row r="39" spans="1:9" x14ac:dyDescent="0.15">
      <c r="A39" s="27">
        <v>4</v>
      </c>
      <c r="B39" s="69" t="s">
        <v>375</v>
      </c>
      <c r="C39" s="71"/>
      <c r="D39" s="69" t="s">
        <v>39</v>
      </c>
      <c r="E39" s="71"/>
      <c r="F39" s="27"/>
      <c r="G39" s="69"/>
      <c r="H39" s="70"/>
      <c r="I39" s="71"/>
    </row>
    <row r="40" spans="1:9" x14ac:dyDescent="0.15">
      <c r="A40" s="27">
        <v>5</v>
      </c>
      <c r="B40" s="69" t="s">
        <v>376</v>
      </c>
      <c r="C40" s="71"/>
      <c r="D40" s="69" t="s">
        <v>39</v>
      </c>
      <c r="E40" s="71"/>
      <c r="F40" s="27"/>
      <c r="G40" s="69"/>
      <c r="H40" s="70"/>
      <c r="I40" s="71"/>
    </row>
    <row r="41" spans="1:9" x14ac:dyDescent="0.15">
      <c r="A41" s="27">
        <v>6</v>
      </c>
      <c r="B41" s="69" t="s">
        <v>377</v>
      </c>
      <c r="C41" s="71"/>
      <c r="D41" s="69" t="s">
        <v>39</v>
      </c>
      <c r="E41" s="71"/>
      <c r="F41" s="27"/>
      <c r="G41" s="69"/>
      <c r="H41" s="70"/>
      <c r="I41" s="71"/>
    </row>
    <row r="42" spans="1:9" x14ac:dyDescent="0.15">
      <c r="A42" s="27">
        <v>7</v>
      </c>
      <c r="B42" s="109" t="s">
        <v>378</v>
      </c>
      <c r="C42" s="111"/>
      <c r="D42" s="109" t="s">
        <v>35</v>
      </c>
      <c r="E42" s="111"/>
      <c r="F42" s="27"/>
      <c r="G42" s="109"/>
      <c r="H42" s="110"/>
      <c r="I42" s="111"/>
    </row>
    <row r="43" spans="1:9" x14ac:dyDescent="0.15">
      <c r="A43" s="106" t="s">
        <v>28</v>
      </c>
      <c r="B43" s="107"/>
      <c r="C43" s="107"/>
      <c r="D43" s="107"/>
      <c r="E43" s="107"/>
      <c r="F43" s="107"/>
      <c r="G43" s="107"/>
      <c r="H43" s="107"/>
      <c r="I43" s="108"/>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21"/>
      <c r="B57" s="22"/>
      <c r="C57" s="22"/>
      <c r="D57" s="22"/>
      <c r="E57" s="22"/>
      <c r="F57" s="22"/>
      <c r="G57" s="22"/>
      <c r="H57" s="22"/>
      <c r="I57" s="23"/>
    </row>
  </sheetData>
  <mergeCells count="19">
    <mergeCell ref="A43:I43"/>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0" workbookViewId="0">
      <selection activeCell="A17" sqref="A17"/>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404</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6" t="s">
        <v>15</v>
      </c>
      <c r="B49" s="107"/>
      <c r="C49" s="107"/>
      <c r="D49" s="107"/>
      <c r="E49" s="107"/>
      <c r="F49" s="107"/>
      <c r="G49" s="107"/>
      <c r="H49" s="107"/>
      <c r="I49" s="108"/>
    </row>
    <row r="50" spans="1:9" x14ac:dyDescent="0.15">
      <c r="A50" s="24" t="s">
        <v>16</v>
      </c>
      <c r="B50" s="113" t="s">
        <v>17</v>
      </c>
      <c r="C50" s="114"/>
      <c r="D50" s="25" t="s">
        <v>18</v>
      </c>
      <c r="E50" s="26"/>
      <c r="F50" s="24" t="s">
        <v>19</v>
      </c>
      <c r="G50" s="113" t="s">
        <v>20</v>
      </c>
      <c r="H50" s="115"/>
      <c r="I50" s="114"/>
    </row>
    <row r="51" spans="1:9" x14ac:dyDescent="0.15">
      <c r="A51" s="27">
        <v>1</v>
      </c>
      <c r="B51" s="109" t="s">
        <v>34</v>
      </c>
      <c r="C51" s="111"/>
      <c r="D51" s="109" t="s">
        <v>35</v>
      </c>
      <c r="E51" s="111"/>
      <c r="F51" s="27" t="s">
        <v>22</v>
      </c>
      <c r="G51" s="109"/>
      <c r="H51" s="110"/>
      <c r="I51" s="111"/>
    </row>
    <row r="52" spans="1:9" x14ac:dyDescent="0.15">
      <c r="A52" s="27">
        <v>2</v>
      </c>
      <c r="B52" s="74"/>
      <c r="C52" s="75"/>
      <c r="D52" s="109" t="s">
        <v>39</v>
      </c>
      <c r="E52" s="111"/>
      <c r="F52" s="27" t="s">
        <v>22</v>
      </c>
      <c r="G52" s="109" t="s">
        <v>44</v>
      </c>
      <c r="H52" s="110"/>
      <c r="I52" s="111"/>
    </row>
    <row r="53" spans="1:9" x14ac:dyDescent="0.15">
      <c r="A53" s="27">
        <v>3</v>
      </c>
      <c r="B53" s="74" t="s">
        <v>81</v>
      </c>
      <c r="C53" s="75"/>
      <c r="D53" s="109" t="s">
        <v>393</v>
      </c>
      <c r="E53" s="111"/>
      <c r="F53" s="27" t="s">
        <v>84</v>
      </c>
      <c r="G53" s="116" t="s">
        <v>394</v>
      </c>
      <c r="H53" s="110"/>
      <c r="I53" s="111"/>
    </row>
    <row r="54" spans="1:9" ht="68.25" customHeight="1" x14ac:dyDescent="0.15">
      <c r="A54" s="27">
        <v>4</v>
      </c>
      <c r="B54" s="74" t="s">
        <v>397</v>
      </c>
      <c r="C54" s="75"/>
      <c r="D54" s="109" t="s">
        <v>398</v>
      </c>
      <c r="E54" s="111"/>
      <c r="F54" s="27" t="s">
        <v>84</v>
      </c>
      <c r="G54" s="116" t="s">
        <v>399</v>
      </c>
      <c r="H54" s="110"/>
      <c r="I54" s="111"/>
    </row>
    <row r="55" spans="1:9" ht="48.75" customHeight="1" x14ac:dyDescent="0.15">
      <c r="A55" s="27">
        <v>5</v>
      </c>
      <c r="B55" s="74" t="s">
        <v>395</v>
      </c>
      <c r="C55" s="75"/>
      <c r="D55" s="74" t="s">
        <v>39</v>
      </c>
      <c r="E55" s="75"/>
      <c r="F55" s="27"/>
      <c r="G55" s="116" t="s">
        <v>396</v>
      </c>
      <c r="H55" s="110"/>
      <c r="I55" s="111"/>
    </row>
    <row r="56" spans="1:9" x14ac:dyDescent="0.15">
      <c r="A56" s="27">
        <v>6</v>
      </c>
      <c r="B56" s="109" t="s">
        <v>400</v>
      </c>
      <c r="C56" s="111"/>
      <c r="D56" s="109" t="s">
        <v>35</v>
      </c>
      <c r="E56" s="111"/>
      <c r="F56" s="27"/>
      <c r="G56" s="109" t="s">
        <v>401</v>
      </c>
      <c r="H56" s="110"/>
      <c r="I56" s="111"/>
    </row>
    <row r="57" spans="1:9" x14ac:dyDescent="0.15">
      <c r="A57" s="27">
        <v>7</v>
      </c>
      <c r="B57" s="109" t="s">
        <v>402</v>
      </c>
      <c r="C57" s="111"/>
      <c r="D57" s="109" t="s">
        <v>35</v>
      </c>
      <c r="E57" s="111"/>
      <c r="F57" s="27"/>
      <c r="G57" s="109" t="s">
        <v>403</v>
      </c>
      <c r="H57" s="110"/>
      <c r="I57" s="111"/>
    </row>
    <row r="58" spans="1:9" x14ac:dyDescent="0.15">
      <c r="A58" s="106" t="s">
        <v>28</v>
      </c>
      <c r="B58" s="107"/>
      <c r="C58" s="107"/>
      <c r="D58" s="107"/>
      <c r="E58" s="107"/>
      <c r="F58" s="107"/>
      <c r="G58" s="107"/>
      <c r="H58" s="107"/>
      <c r="I58" s="108"/>
    </row>
    <row r="59" spans="1:9" x14ac:dyDescent="0.15">
      <c r="A59" s="29"/>
      <c r="B59" s="18"/>
      <c r="C59" s="18"/>
      <c r="D59" s="18"/>
      <c r="E59" s="18"/>
      <c r="F59" s="18"/>
      <c r="G59" s="18"/>
      <c r="H59" s="18"/>
      <c r="I59" s="20"/>
    </row>
    <row r="60" spans="1:9" x14ac:dyDescent="0.15">
      <c r="A60" s="17"/>
      <c r="B60" s="18"/>
      <c r="C60" s="18"/>
      <c r="D60" s="18"/>
      <c r="E60" s="18"/>
      <c r="F60" s="18"/>
      <c r="G60" s="18"/>
      <c r="H60" s="18"/>
      <c r="I60" s="20"/>
    </row>
    <row r="61" spans="1:9" x14ac:dyDescent="0.15">
      <c r="A61" s="21"/>
      <c r="B61" s="22"/>
      <c r="C61" s="22"/>
      <c r="D61" s="22"/>
      <c r="E61" s="22"/>
      <c r="F61" s="22"/>
      <c r="G61" s="22"/>
      <c r="H61" s="22"/>
      <c r="I61" s="23"/>
    </row>
  </sheetData>
  <mergeCells count="27">
    <mergeCell ref="A58:I58"/>
    <mergeCell ref="G55:I55"/>
    <mergeCell ref="B56:C56"/>
    <mergeCell ref="D56:E56"/>
    <mergeCell ref="G56:I56"/>
    <mergeCell ref="B57:C57"/>
    <mergeCell ref="D57:E57"/>
    <mergeCell ref="G57:I57"/>
    <mergeCell ref="D52:E52"/>
    <mergeCell ref="G52:I52"/>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358</v>
      </c>
      <c r="B1" s="2" t="s">
        <v>359</v>
      </c>
      <c r="C1" s="2" t="s">
        <v>360</v>
      </c>
    </row>
    <row r="2" spans="1:3" x14ac:dyDescent="0.15">
      <c r="A2" s="2">
        <v>0</v>
      </c>
      <c r="B2" s="2" t="s">
        <v>361</v>
      </c>
      <c r="C2" s="2" t="s">
        <v>365</v>
      </c>
    </row>
    <row r="3" spans="1:3" x14ac:dyDescent="0.15">
      <c r="A3" s="2">
        <v>1</v>
      </c>
      <c r="B3" s="2" t="s">
        <v>362</v>
      </c>
      <c r="C3" s="2" t="s">
        <v>366</v>
      </c>
    </row>
    <row r="4" spans="1:3" x14ac:dyDescent="0.15">
      <c r="A4" s="2">
        <v>2</v>
      </c>
      <c r="B4" s="2" t="s">
        <v>363</v>
      </c>
      <c r="C4" s="2" t="s">
        <v>82</v>
      </c>
    </row>
    <row r="5" spans="1:3" x14ac:dyDescent="0.15">
      <c r="A5" s="2">
        <v>3</v>
      </c>
      <c r="B5" s="2" t="s">
        <v>80</v>
      </c>
      <c r="C5" s="2" t="s">
        <v>82</v>
      </c>
    </row>
    <row r="6" spans="1:3" x14ac:dyDescent="0.15">
      <c r="A6" s="2">
        <v>4</v>
      </c>
      <c r="B6" s="2" t="s">
        <v>342</v>
      </c>
      <c r="C6" s="2" t="s">
        <v>82</v>
      </c>
    </row>
    <row r="7" spans="1:3" x14ac:dyDescent="0.15">
      <c r="A7" s="2">
        <v>5</v>
      </c>
      <c r="B7" s="2" t="s">
        <v>344</v>
      </c>
      <c r="C7" s="2" t="s">
        <v>367</v>
      </c>
    </row>
    <row r="8" spans="1:3" x14ac:dyDescent="0.15">
      <c r="A8" s="2">
        <v>6</v>
      </c>
      <c r="B8" s="2" t="s">
        <v>345</v>
      </c>
      <c r="C8" s="2" t="s">
        <v>367</v>
      </c>
    </row>
    <row r="9" spans="1:3" x14ac:dyDescent="0.15">
      <c r="A9" s="2">
        <v>7</v>
      </c>
      <c r="B9" s="2" t="s">
        <v>364</v>
      </c>
      <c r="C9" s="2" t="s">
        <v>368</v>
      </c>
    </row>
    <row r="10" spans="1:3" x14ac:dyDescent="0.15">
      <c r="A10" s="2">
        <v>8</v>
      </c>
      <c r="B10" s="2" t="s">
        <v>191</v>
      </c>
      <c r="C10" s="2"/>
    </row>
    <row r="11" spans="1:3" x14ac:dyDescent="0.15">
      <c r="A11" s="2">
        <v>9</v>
      </c>
      <c r="B11" s="2" t="s">
        <v>190</v>
      </c>
      <c r="C11" s="2"/>
    </row>
    <row r="12" spans="1:3" x14ac:dyDescent="0.15">
      <c r="A12" s="2">
        <v>10</v>
      </c>
      <c r="B12" s="2" t="s">
        <v>350</v>
      </c>
      <c r="C12" s="2" t="s">
        <v>369</v>
      </c>
    </row>
    <row r="13" spans="1:3" x14ac:dyDescent="0.15">
      <c r="A13" s="2">
        <v>11</v>
      </c>
      <c r="B13" s="2" t="s">
        <v>352</v>
      </c>
      <c r="C13" s="2" t="s">
        <v>369</v>
      </c>
    </row>
    <row r="14" spans="1:3" x14ac:dyDescent="0.15">
      <c r="A14" s="2">
        <v>12</v>
      </c>
      <c r="B14" s="2" t="s">
        <v>351</v>
      </c>
      <c r="C14" s="2" t="s">
        <v>369</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9" workbookViewId="0">
      <selection activeCell="L54" sqref="L54"/>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79</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6" t="s">
        <v>15</v>
      </c>
      <c r="B49" s="107"/>
      <c r="C49" s="107"/>
      <c r="D49" s="107"/>
      <c r="E49" s="107"/>
      <c r="F49" s="107"/>
      <c r="G49" s="107"/>
      <c r="H49" s="107"/>
      <c r="I49" s="108"/>
    </row>
    <row r="50" spans="1:9" x14ac:dyDescent="0.15">
      <c r="A50" s="24" t="s">
        <v>16</v>
      </c>
      <c r="B50" s="113" t="s">
        <v>17</v>
      </c>
      <c r="C50" s="114"/>
      <c r="D50" s="25" t="s">
        <v>18</v>
      </c>
      <c r="E50" s="26"/>
      <c r="F50" s="24" t="s">
        <v>19</v>
      </c>
      <c r="G50" s="113" t="s">
        <v>20</v>
      </c>
      <c r="H50" s="115"/>
      <c r="I50" s="114"/>
    </row>
    <row r="51" spans="1:9" x14ac:dyDescent="0.15">
      <c r="A51" s="27">
        <v>1</v>
      </c>
      <c r="B51" s="109" t="s">
        <v>34</v>
      </c>
      <c r="C51" s="111"/>
      <c r="D51" s="109" t="s">
        <v>35</v>
      </c>
      <c r="E51" s="111"/>
      <c r="F51" s="27" t="s">
        <v>22</v>
      </c>
      <c r="G51" s="109"/>
      <c r="H51" s="110"/>
      <c r="I51" s="111"/>
    </row>
    <row r="52" spans="1:9" x14ac:dyDescent="0.15">
      <c r="A52" s="27">
        <v>2</v>
      </c>
      <c r="B52" s="78"/>
      <c r="C52" s="80"/>
      <c r="D52" s="109" t="s">
        <v>39</v>
      </c>
      <c r="E52" s="111"/>
      <c r="F52" s="27" t="s">
        <v>22</v>
      </c>
      <c r="G52" s="109" t="s">
        <v>44</v>
      </c>
      <c r="H52" s="110"/>
      <c r="I52" s="111"/>
    </row>
    <row r="53" spans="1:9" x14ac:dyDescent="0.15">
      <c r="A53" s="27">
        <v>3</v>
      </c>
      <c r="B53" s="109" t="s">
        <v>80</v>
      </c>
      <c r="C53" s="111"/>
      <c r="D53" s="109" t="s">
        <v>39</v>
      </c>
      <c r="E53" s="111"/>
      <c r="F53" s="27"/>
      <c r="G53" s="109" t="s">
        <v>81</v>
      </c>
      <c r="H53" s="110"/>
      <c r="I53" s="111"/>
    </row>
    <row r="54" spans="1:9" ht="85.5" customHeight="1" x14ac:dyDescent="0.15">
      <c r="A54" s="27">
        <v>4</v>
      </c>
      <c r="B54" s="78" t="s">
        <v>147</v>
      </c>
      <c r="C54" s="80"/>
      <c r="D54" s="109" t="s">
        <v>83</v>
      </c>
      <c r="E54" s="111"/>
      <c r="F54" s="27"/>
      <c r="G54" s="116" t="s">
        <v>406</v>
      </c>
      <c r="H54" s="110"/>
      <c r="I54" s="111"/>
    </row>
    <row r="55" spans="1:9" x14ac:dyDescent="0.15">
      <c r="A55" s="27">
        <v>5</v>
      </c>
      <c r="B55" s="78" t="s">
        <v>149</v>
      </c>
      <c r="C55" s="80"/>
      <c r="D55" s="78"/>
      <c r="E55" s="80"/>
      <c r="F55" s="27"/>
      <c r="G55" s="78" t="s">
        <v>150</v>
      </c>
      <c r="H55" s="79"/>
      <c r="I55" s="80"/>
    </row>
    <row r="56" spans="1:9" x14ac:dyDescent="0.15">
      <c r="A56" s="27"/>
      <c r="B56" s="109"/>
      <c r="C56" s="111"/>
      <c r="D56" s="109"/>
      <c r="E56" s="111"/>
      <c r="F56" s="27"/>
      <c r="G56" s="109"/>
      <c r="H56" s="110"/>
      <c r="I56" s="111"/>
    </row>
    <row r="57" spans="1:9" x14ac:dyDescent="0.15">
      <c r="A57" s="106" t="s">
        <v>28</v>
      </c>
      <c r="B57" s="107"/>
      <c r="C57" s="107"/>
      <c r="D57" s="107"/>
      <c r="E57" s="107"/>
      <c r="F57" s="107"/>
      <c r="G57" s="107"/>
      <c r="H57" s="107"/>
      <c r="I57" s="108"/>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B56:C56"/>
    <mergeCell ref="D56:E56"/>
    <mergeCell ref="G56:I56"/>
    <mergeCell ref="A57:I57"/>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tabSelected="1" workbookViewId="0">
      <selection activeCell="A12" sqref="A12"/>
    </sheetView>
  </sheetViews>
  <sheetFormatPr defaultRowHeight="13.5" x14ac:dyDescent="0.15"/>
  <cols>
    <col min="1" max="1" width="21" bestFit="1" customWidth="1"/>
    <col min="2" max="2" width="18.625" bestFit="1" customWidth="1"/>
    <col min="3" max="3" width="51.375" bestFit="1" customWidth="1"/>
    <col min="4" max="4" width="30.25" customWidth="1"/>
  </cols>
  <sheetData>
    <row r="2" spans="1:4" x14ac:dyDescent="0.15">
      <c r="A2" s="2" t="s">
        <v>460</v>
      </c>
      <c r="B2" s="2" t="s">
        <v>464</v>
      </c>
      <c r="C2" s="2" t="s">
        <v>461</v>
      </c>
      <c r="D2" s="2" t="s">
        <v>462</v>
      </c>
    </row>
    <row r="3" spans="1:4" ht="40.5" x14ac:dyDescent="0.15">
      <c r="A3" s="2" t="s">
        <v>463</v>
      </c>
      <c r="B3" s="2" t="s">
        <v>465</v>
      </c>
      <c r="C3" s="88" t="s">
        <v>466</v>
      </c>
      <c r="D3" s="2" t="s">
        <v>467</v>
      </c>
    </row>
    <row r="4" spans="1:4" ht="81" x14ac:dyDescent="0.15">
      <c r="A4" s="2" t="s">
        <v>468</v>
      </c>
      <c r="B4" s="2" t="s">
        <v>469</v>
      </c>
      <c r="C4" s="88" t="s">
        <v>470</v>
      </c>
      <c r="D4" s="2" t="s">
        <v>471</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7" workbookViewId="0">
      <selection activeCell="O36" sqref="O36"/>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79</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6" t="s">
        <v>15</v>
      </c>
      <c r="B49" s="107"/>
      <c r="C49" s="107"/>
      <c r="D49" s="107"/>
      <c r="E49" s="107"/>
      <c r="F49" s="107"/>
      <c r="G49" s="107"/>
      <c r="H49" s="107"/>
      <c r="I49" s="108"/>
    </row>
    <row r="50" spans="1:9" x14ac:dyDescent="0.15">
      <c r="A50" s="24" t="s">
        <v>16</v>
      </c>
      <c r="B50" s="113" t="s">
        <v>17</v>
      </c>
      <c r="C50" s="114"/>
      <c r="D50" s="25" t="s">
        <v>18</v>
      </c>
      <c r="E50" s="26"/>
      <c r="F50" s="24" t="s">
        <v>19</v>
      </c>
      <c r="G50" s="113" t="s">
        <v>20</v>
      </c>
      <c r="H50" s="115"/>
      <c r="I50" s="114"/>
    </row>
    <row r="51" spans="1:9" x14ac:dyDescent="0.15">
      <c r="A51" s="27">
        <v>1</v>
      </c>
      <c r="B51" s="109" t="s">
        <v>34</v>
      </c>
      <c r="C51" s="111"/>
      <c r="D51" s="109" t="s">
        <v>35</v>
      </c>
      <c r="E51" s="111"/>
      <c r="F51" s="27" t="s">
        <v>22</v>
      </c>
      <c r="G51" s="109"/>
      <c r="H51" s="110"/>
      <c r="I51" s="111"/>
    </row>
    <row r="52" spans="1:9" x14ac:dyDescent="0.15">
      <c r="A52" s="27">
        <v>2</v>
      </c>
      <c r="B52" s="78"/>
      <c r="C52" s="80"/>
      <c r="D52" s="109" t="s">
        <v>39</v>
      </c>
      <c r="E52" s="111"/>
      <c r="F52" s="27" t="s">
        <v>22</v>
      </c>
      <c r="G52" s="109" t="s">
        <v>44</v>
      </c>
      <c r="H52" s="110"/>
      <c r="I52" s="111"/>
    </row>
    <row r="53" spans="1:9" x14ac:dyDescent="0.15">
      <c r="A53" s="27">
        <v>3</v>
      </c>
      <c r="B53" s="109" t="s">
        <v>80</v>
      </c>
      <c r="C53" s="111"/>
      <c r="D53" s="109" t="s">
        <v>39</v>
      </c>
      <c r="E53" s="111"/>
      <c r="F53" s="27"/>
      <c r="G53" s="109" t="s">
        <v>81</v>
      </c>
      <c r="H53" s="110"/>
      <c r="I53" s="111"/>
    </row>
    <row r="54" spans="1:9" x14ac:dyDescent="0.15">
      <c r="A54" s="27">
        <v>4</v>
      </c>
      <c r="B54" s="78" t="s">
        <v>81</v>
      </c>
      <c r="C54" s="80"/>
      <c r="D54" s="109" t="s">
        <v>83</v>
      </c>
      <c r="E54" s="111"/>
      <c r="F54" s="27" t="s">
        <v>84</v>
      </c>
      <c r="G54" s="116" t="s">
        <v>427</v>
      </c>
      <c r="H54" s="110"/>
      <c r="I54" s="111"/>
    </row>
    <row r="55" spans="1:9" x14ac:dyDescent="0.15">
      <c r="A55" s="27">
        <v>5</v>
      </c>
      <c r="B55" s="78" t="s">
        <v>407</v>
      </c>
      <c r="C55" s="80"/>
      <c r="D55" s="78" t="s">
        <v>408</v>
      </c>
      <c r="E55" s="80"/>
      <c r="F55" s="27"/>
      <c r="G55" s="78" t="s">
        <v>428</v>
      </c>
      <c r="H55" s="79"/>
      <c r="I55" s="80"/>
    </row>
    <row r="56" spans="1:9" x14ac:dyDescent="0.15">
      <c r="A56" s="27">
        <v>6</v>
      </c>
      <c r="B56" s="109" t="s">
        <v>409</v>
      </c>
      <c r="C56" s="111"/>
      <c r="D56" s="109" t="s">
        <v>410</v>
      </c>
      <c r="E56" s="111"/>
      <c r="F56" s="27"/>
      <c r="G56" s="109" t="s">
        <v>411</v>
      </c>
      <c r="H56" s="110"/>
      <c r="I56" s="111"/>
    </row>
    <row r="57" spans="1:9" x14ac:dyDescent="0.15">
      <c r="A57" s="27">
        <v>7</v>
      </c>
      <c r="B57" s="81" t="s">
        <v>412</v>
      </c>
      <c r="C57" s="83"/>
      <c r="D57" s="81" t="s">
        <v>413</v>
      </c>
      <c r="E57" s="83"/>
      <c r="F57" s="27"/>
      <c r="G57" s="81" t="s">
        <v>414</v>
      </c>
      <c r="H57" s="82"/>
      <c r="I57" s="83"/>
    </row>
    <row r="58" spans="1:9" ht="26.45" customHeight="1" x14ac:dyDescent="0.15">
      <c r="A58" s="27">
        <v>8</v>
      </c>
      <c r="B58" s="109" t="s">
        <v>415</v>
      </c>
      <c r="C58" s="111"/>
      <c r="D58" s="109" t="s">
        <v>408</v>
      </c>
      <c r="E58" s="111"/>
      <c r="F58" s="27"/>
      <c r="G58" s="116" t="s">
        <v>416</v>
      </c>
      <c r="H58" s="110"/>
      <c r="I58" s="111"/>
    </row>
    <row r="59" spans="1:9" ht="33" customHeight="1" x14ac:dyDescent="0.15">
      <c r="A59" s="27">
        <v>9</v>
      </c>
      <c r="B59" s="109" t="s">
        <v>417</v>
      </c>
      <c r="C59" s="111"/>
      <c r="D59" s="109" t="s">
        <v>408</v>
      </c>
      <c r="E59" s="111"/>
      <c r="F59" s="27"/>
      <c r="G59" s="116" t="s">
        <v>416</v>
      </c>
      <c r="H59" s="110"/>
      <c r="I59" s="111"/>
    </row>
    <row r="60" spans="1:9" x14ac:dyDescent="0.15">
      <c r="A60" s="106" t="s">
        <v>28</v>
      </c>
      <c r="B60" s="107"/>
      <c r="C60" s="107"/>
      <c r="D60" s="107"/>
      <c r="E60" s="107"/>
      <c r="F60" s="107"/>
      <c r="G60" s="107"/>
      <c r="H60" s="107"/>
      <c r="I60" s="108"/>
    </row>
    <row r="61" spans="1:9" x14ac:dyDescent="0.15">
      <c r="A61" s="29"/>
      <c r="B61" s="18"/>
      <c r="C61" s="18"/>
      <c r="D61" s="18"/>
      <c r="E61" s="18"/>
      <c r="F61" s="18"/>
      <c r="G61" s="18"/>
      <c r="H61" s="18"/>
      <c r="I61" s="20"/>
    </row>
    <row r="62" spans="1:9" x14ac:dyDescent="0.15">
      <c r="A62" s="17"/>
      <c r="B62" s="18"/>
      <c r="C62" s="2" t="s">
        <v>418</v>
      </c>
      <c r="D62" s="2" t="s">
        <v>419</v>
      </c>
      <c r="E62" s="126" t="s">
        <v>420</v>
      </c>
      <c r="F62" s="126"/>
      <c r="G62" s="126"/>
      <c r="H62" s="126"/>
      <c r="I62" s="20"/>
    </row>
    <row r="63" spans="1:9" x14ac:dyDescent="0.15">
      <c r="A63" s="17"/>
      <c r="B63" s="18"/>
      <c r="C63" s="2" t="s">
        <v>421</v>
      </c>
      <c r="D63" s="2" t="s">
        <v>421</v>
      </c>
      <c r="E63" s="127" t="s">
        <v>423</v>
      </c>
      <c r="F63" s="127"/>
      <c r="G63" s="127"/>
      <c r="H63" s="127"/>
      <c r="I63" s="20"/>
    </row>
    <row r="64" spans="1:9" x14ac:dyDescent="0.15">
      <c r="A64" s="17"/>
      <c r="B64" s="18"/>
      <c r="C64" s="2" t="s">
        <v>421</v>
      </c>
      <c r="D64" s="2" t="s">
        <v>422</v>
      </c>
      <c r="E64" s="127" t="s">
        <v>424</v>
      </c>
      <c r="F64" s="127"/>
      <c r="G64" s="127"/>
      <c r="H64" s="127"/>
      <c r="I64" s="20"/>
    </row>
    <row r="65" spans="1:9" x14ac:dyDescent="0.15">
      <c r="A65" s="17"/>
      <c r="B65" s="18"/>
      <c r="C65" s="43" t="s">
        <v>422</v>
      </c>
      <c r="D65" s="43" t="s">
        <v>421</v>
      </c>
      <c r="E65" s="127" t="s">
        <v>425</v>
      </c>
      <c r="F65" s="127"/>
      <c r="G65" s="127"/>
      <c r="H65" s="127"/>
      <c r="I65" s="20"/>
    </row>
    <row r="66" spans="1:9" x14ac:dyDescent="0.15">
      <c r="A66" s="17"/>
      <c r="B66" s="18"/>
      <c r="C66" s="43" t="s">
        <v>422</v>
      </c>
      <c r="D66" s="43" t="s">
        <v>422</v>
      </c>
      <c r="E66" s="127" t="s">
        <v>426</v>
      </c>
      <c r="F66" s="127"/>
      <c r="G66" s="127"/>
      <c r="H66" s="127"/>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35">
    <mergeCell ref="G56:I56"/>
    <mergeCell ref="A60:I60"/>
    <mergeCell ref="D52:E52"/>
    <mergeCell ref="G52:I52"/>
    <mergeCell ref="B53:C53"/>
    <mergeCell ref="D53:E53"/>
    <mergeCell ref="G53:I53"/>
    <mergeCell ref="D54:E54"/>
    <mergeCell ref="G54:I54"/>
    <mergeCell ref="A1:I1"/>
    <mergeCell ref="C2:G2"/>
    <mergeCell ref="C3:G3"/>
    <mergeCell ref="C4:G4"/>
    <mergeCell ref="C5:G5"/>
    <mergeCell ref="C6:G6"/>
    <mergeCell ref="B59:C59"/>
    <mergeCell ref="D59:E59"/>
    <mergeCell ref="G59:I59"/>
    <mergeCell ref="B58:C58"/>
    <mergeCell ref="D58:E58"/>
    <mergeCell ref="G58:I58"/>
    <mergeCell ref="A8:I8"/>
    <mergeCell ref="A49:I49"/>
    <mergeCell ref="B50:C50"/>
    <mergeCell ref="G50:I50"/>
    <mergeCell ref="B51:C51"/>
    <mergeCell ref="D51:E51"/>
    <mergeCell ref="G51:I51"/>
    <mergeCell ref="B56:C56"/>
    <mergeCell ref="D56:E56"/>
    <mergeCell ref="E62:H62"/>
    <mergeCell ref="E63:H63"/>
    <mergeCell ref="E64:H64"/>
    <mergeCell ref="E65:H65"/>
    <mergeCell ref="E66:H66"/>
  </mergeCells>
  <phoneticPr fontId="1"/>
  <pageMargins left="0.7" right="0.7" top="0.75" bottom="0.75" header="0.3" footer="0.3"/>
  <pageSetup paperSize="9"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256</v>
      </c>
    </row>
    <row r="3" spans="1:2" x14ac:dyDescent="0.15">
      <c r="A3" s="42" t="s">
        <v>257</v>
      </c>
      <c r="B3" s="42" t="s">
        <v>258</v>
      </c>
    </row>
    <row r="4" spans="1:2" x14ac:dyDescent="0.15">
      <c r="A4" s="2">
        <v>1</v>
      </c>
      <c r="B4" s="2" t="s">
        <v>261</v>
      </c>
    </row>
    <row r="5" spans="1:2" x14ac:dyDescent="0.15">
      <c r="A5" s="2">
        <v>2</v>
      </c>
      <c r="B5" s="2" t="s">
        <v>259</v>
      </c>
    </row>
    <row r="6" spans="1:2" x14ac:dyDescent="0.15">
      <c r="A6" s="2">
        <v>3</v>
      </c>
      <c r="B6" s="2" t="s">
        <v>260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5" sqref="B5"/>
    </sheetView>
  </sheetViews>
  <sheetFormatPr defaultRowHeight="13.5" x14ac:dyDescent="0.15"/>
  <cols>
    <col min="1" max="1" width="10.5" bestFit="1" customWidth="1"/>
    <col min="2" max="2" width="47.75" customWidth="1"/>
    <col min="3" max="3" width="94.5" customWidth="1"/>
  </cols>
  <sheetData>
    <row r="1" spans="1:3" x14ac:dyDescent="0.15">
      <c r="A1" s="2" t="s">
        <v>386</v>
      </c>
      <c r="B1" s="2" t="s">
        <v>389</v>
      </c>
      <c r="C1" s="2" t="s">
        <v>387</v>
      </c>
    </row>
    <row r="2" spans="1:3" x14ac:dyDescent="0.15">
      <c r="A2" s="77">
        <v>42843</v>
      </c>
      <c r="B2" s="77" t="s">
        <v>390</v>
      </c>
      <c r="C2" s="2" t="s">
        <v>388</v>
      </c>
    </row>
    <row r="3" spans="1:3" x14ac:dyDescent="0.15">
      <c r="A3" s="77">
        <v>42918</v>
      </c>
      <c r="B3" s="2" t="s">
        <v>432</v>
      </c>
      <c r="C3" s="2" t="s">
        <v>436</v>
      </c>
    </row>
    <row r="4" spans="1:3" x14ac:dyDescent="0.15">
      <c r="A4" s="77">
        <v>42969</v>
      </c>
      <c r="B4" s="2" t="s">
        <v>449</v>
      </c>
      <c r="C4" s="2" t="s">
        <v>443</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42"/>
  <sheetViews>
    <sheetView topLeftCell="A3" workbookViewId="0">
      <selection activeCell="C43" sqref="C43"/>
    </sheetView>
  </sheetViews>
  <sheetFormatPr defaultRowHeight="13.5" x14ac:dyDescent="0.15"/>
  <cols>
    <col min="3" max="3" width="24.875" customWidth="1"/>
    <col min="7" max="7" width="17.875" bestFit="1" customWidth="1"/>
    <col min="8" max="8" width="4.625" customWidth="1"/>
  </cols>
  <sheetData>
    <row r="2" spans="1:10" x14ac:dyDescent="0.15">
      <c r="A2" s="95" t="s">
        <v>212</v>
      </c>
      <c r="B2" s="96"/>
      <c r="C2" s="89" t="s">
        <v>182</v>
      </c>
      <c r="D2" s="89" t="s">
        <v>183</v>
      </c>
      <c r="E2" s="89"/>
      <c r="F2" s="89"/>
      <c r="G2" s="89" t="s">
        <v>271</v>
      </c>
      <c r="H2" s="89" t="s">
        <v>272</v>
      </c>
      <c r="I2" s="89" t="s">
        <v>272</v>
      </c>
    </row>
    <row r="3" spans="1:10" x14ac:dyDescent="0.15">
      <c r="A3" s="42" t="s">
        <v>269</v>
      </c>
      <c r="B3" s="52" t="s">
        <v>270</v>
      </c>
      <c r="C3" s="89"/>
      <c r="D3" s="51" t="s">
        <v>124</v>
      </c>
      <c r="E3" s="51" t="s">
        <v>184</v>
      </c>
      <c r="F3" s="51" t="s">
        <v>126</v>
      </c>
      <c r="G3" s="89"/>
      <c r="H3" s="89"/>
      <c r="I3" s="89"/>
    </row>
    <row r="4" spans="1:10" x14ac:dyDescent="0.15">
      <c r="A4" s="97">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15">
      <c r="A5" s="98"/>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98"/>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15">
      <c r="A7" s="99"/>
      <c r="B7" s="53">
        <v>4</v>
      </c>
      <c r="C7" s="2" t="s">
        <v>203</v>
      </c>
      <c r="D7" s="27"/>
      <c r="E7" s="27"/>
      <c r="F7" s="27" t="s">
        <v>211</v>
      </c>
      <c r="G7" s="2" t="str">
        <f t="shared" si="0"/>
        <v>display00004</v>
      </c>
      <c r="H7" s="2" t="str">
        <f t="shared" si="3"/>
        <v>2</v>
      </c>
      <c r="I7" s="2" t="str">
        <f t="shared" si="1"/>
        <v>2</v>
      </c>
      <c r="J7" t="str">
        <f t="shared" si="2"/>
        <v>display00004=2</v>
      </c>
    </row>
    <row r="8" spans="1:10" x14ac:dyDescent="0.15">
      <c r="A8" s="93">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15">
      <c r="A9" s="94"/>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15">
      <c r="A10" s="90">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15">
      <c r="A11" s="92"/>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15">
      <c r="A12" s="90">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15">
      <c r="A13" s="92"/>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15">
      <c r="A14" s="93">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15">
      <c r="A15" s="94"/>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15">
      <c r="A16" s="90">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15">
      <c r="A17" s="91"/>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15">
      <c r="A18" s="92"/>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15">
      <c r="A19" s="90">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15">
      <c r="A20" s="91"/>
      <c r="B20" s="53">
        <v>2</v>
      </c>
      <c r="C20" s="56" t="s">
        <v>198</v>
      </c>
      <c r="D20" s="27"/>
      <c r="E20" s="27" t="s">
        <v>211</v>
      </c>
      <c r="F20" s="27" t="s">
        <v>211</v>
      </c>
      <c r="G20" s="2" t="str">
        <f>"display"&amp;TEXT($A$19,"000")&amp;TEXT(B20,"00")</f>
        <v>display00602</v>
      </c>
      <c r="H20" s="2" t="s">
        <v>336</v>
      </c>
      <c r="I20" s="2" t="str">
        <f t="shared" si="1"/>
        <v>1,2</v>
      </c>
      <c r="J20" t="str">
        <f t="shared" ref="J20" si="5">G20&amp;"="&amp;I20</f>
        <v>display00602=1,2</v>
      </c>
    </row>
    <row r="21" spans="1:10" x14ac:dyDescent="0.15">
      <c r="A21" s="91"/>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15">
      <c r="A22" s="92"/>
      <c r="B22" s="53">
        <v>4</v>
      </c>
      <c r="C22" s="56" t="s">
        <v>335</v>
      </c>
      <c r="D22" s="27"/>
      <c r="E22" s="27" t="s">
        <v>211</v>
      </c>
      <c r="F22" s="27" t="s">
        <v>211</v>
      </c>
      <c r="G22" s="2" t="str">
        <f t="shared" si="6"/>
        <v>display00604</v>
      </c>
      <c r="H22" s="2" t="str">
        <f t="shared" si="3"/>
        <v>1,2</v>
      </c>
      <c r="I22" s="2" t="str">
        <f t="shared" si="1"/>
        <v>1,2</v>
      </c>
      <c r="J22" t="str">
        <f t="shared" si="2"/>
        <v>display00604=1,2</v>
      </c>
    </row>
    <row r="23" spans="1:10" x14ac:dyDescent="0.15">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15">
      <c r="A24" s="90">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15">
      <c r="A25" s="91"/>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15">
      <c r="A26" s="91"/>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15">
      <c r="A27" s="92"/>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15">
      <c r="A28" s="90">
        <v>9</v>
      </c>
      <c r="B28" s="53">
        <v>1</v>
      </c>
      <c r="C28" s="2" t="s">
        <v>208</v>
      </c>
      <c r="D28" s="27" t="s">
        <v>211</v>
      </c>
      <c r="E28" s="27" t="s">
        <v>211</v>
      </c>
      <c r="F28" s="27" t="s">
        <v>211</v>
      </c>
      <c r="G28" s="2" t="str">
        <f>"display"&amp;TEXT($A$28,"000")&amp;TEXT(B28,"00")</f>
        <v>display00901</v>
      </c>
      <c r="H28" s="2" t="str">
        <f t="shared" si="3"/>
        <v>0,1,2</v>
      </c>
      <c r="I28" s="2" t="str">
        <f t="shared" si="1"/>
        <v>0,1,2</v>
      </c>
      <c r="J28" t="str">
        <f t="shared" si="2"/>
        <v>display00901=0,1,2</v>
      </c>
    </row>
    <row r="29" spans="1:10" x14ac:dyDescent="0.15">
      <c r="A29" s="91"/>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15">
      <c r="A30" s="92"/>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15">
      <c r="A31" s="54">
        <v>10</v>
      </c>
      <c r="B31" s="53">
        <v>1</v>
      </c>
      <c r="C31" s="56" t="s">
        <v>307</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15">
      <c r="A32" s="90">
        <v>11</v>
      </c>
      <c r="B32" s="53">
        <v>1</v>
      </c>
      <c r="C32" s="2" t="s">
        <v>308</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15">
      <c r="A33" s="91"/>
      <c r="B33" s="53">
        <v>2</v>
      </c>
      <c r="C33" s="2" t="s">
        <v>309</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15">
      <c r="A34" s="92"/>
      <c r="B34" s="53">
        <v>3</v>
      </c>
      <c r="C34" s="2" t="s">
        <v>310</v>
      </c>
      <c r="D34" s="27"/>
      <c r="E34" s="27" t="s">
        <v>211</v>
      </c>
      <c r="F34" s="27" t="s">
        <v>211</v>
      </c>
      <c r="G34" s="2" t="str">
        <f t="shared" si="12"/>
        <v>display01103</v>
      </c>
      <c r="H34" s="2" t="str">
        <f t="shared" si="9"/>
        <v>1,2</v>
      </c>
      <c r="I34" s="2" t="str">
        <f t="shared" si="10"/>
        <v>1,2</v>
      </c>
      <c r="J34" t="str">
        <f t="shared" si="11"/>
        <v>display01103=1,2</v>
      </c>
    </row>
    <row r="35" spans="1:10" x14ac:dyDescent="0.15">
      <c r="A35" s="100">
        <v>12</v>
      </c>
      <c r="B35" s="76">
        <v>1</v>
      </c>
      <c r="C35" s="43" t="s">
        <v>371</v>
      </c>
      <c r="D35" s="27"/>
      <c r="E35" s="27" t="s">
        <v>211</v>
      </c>
      <c r="F35" s="27" t="s">
        <v>211</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15">
      <c r="A36" s="101"/>
      <c r="B36" s="76">
        <v>2</v>
      </c>
      <c r="C36" s="43" t="s">
        <v>372</v>
      </c>
      <c r="D36" s="2"/>
      <c r="E36" s="27" t="s">
        <v>211</v>
      </c>
      <c r="F36" s="27" t="s">
        <v>211</v>
      </c>
      <c r="G36" s="2" t="str">
        <f>"display"&amp;TEXT($A$35,"000")&amp;TEXT(B36,"00")</f>
        <v>display01202</v>
      </c>
      <c r="H36" s="2" t="str">
        <f t="shared" si="13"/>
        <v>1,2</v>
      </c>
      <c r="I36" s="2" t="str">
        <f t="shared" si="14"/>
        <v>1,2</v>
      </c>
      <c r="J36" t="str">
        <f t="shared" si="11"/>
        <v>display01202=1,2</v>
      </c>
    </row>
    <row r="37" spans="1:10" x14ac:dyDescent="0.15">
      <c r="A37" s="54">
        <v>13</v>
      </c>
      <c r="B37" s="76">
        <v>1</v>
      </c>
      <c r="C37" s="43" t="s">
        <v>379</v>
      </c>
      <c r="D37" s="27" t="s">
        <v>211</v>
      </c>
      <c r="E37" s="27" t="s">
        <v>211</v>
      </c>
      <c r="F37" s="27" t="s">
        <v>211</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15">
      <c r="A38" s="54">
        <v>14</v>
      </c>
      <c r="B38" s="76">
        <v>1</v>
      </c>
      <c r="C38" s="43" t="s">
        <v>382</v>
      </c>
      <c r="D38" s="2"/>
      <c r="E38" s="27" t="s">
        <v>211</v>
      </c>
      <c r="F38" s="27" t="s">
        <v>211</v>
      </c>
      <c r="G38" s="2" t="str">
        <f>"display"&amp;TEXT($A$38,"000")&amp;TEXT(B38,"00")</f>
        <v>display01401</v>
      </c>
      <c r="H38" s="2" t="str">
        <f t="shared" si="15"/>
        <v>1,2</v>
      </c>
      <c r="I38" s="2" t="str">
        <f t="shared" si="16"/>
        <v>1,2</v>
      </c>
      <c r="J38" t="str">
        <f t="shared" si="17"/>
        <v>display01401=1,2</v>
      </c>
    </row>
    <row r="39" spans="1:10" x14ac:dyDescent="0.15">
      <c r="A39" s="54">
        <v>15</v>
      </c>
      <c r="B39" s="76">
        <v>1</v>
      </c>
      <c r="C39" s="43" t="s">
        <v>392</v>
      </c>
      <c r="D39" s="27" t="s">
        <v>211</v>
      </c>
      <c r="E39" s="27" t="s">
        <v>211</v>
      </c>
      <c r="F39" s="27" t="s">
        <v>211</v>
      </c>
      <c r="G39" s="2" t="str">
        <f>"display"&amp;TEXT($A$39,"000")&amp;TEXT(B39,"00")</f>
        <v>display01501</v>
      </c>
      <c r="H39" s="2" t="str">
        <f t="shared" ref="H39" si="18">IF(D39="○","0,","")&amp;IF(E39="○","1,","")&amp;IF(F39="○","2","")</f>
        <v>0,1,2</v>
      </c>
      <c r="I39" s="2" t="str">
        <f t="shared" ref="I39" si="19">IF(RIGHT(H39,1)=",",LEFT(H39,LEN(H39)-1),H39)</f>
        <v>0,1,2</v>
      </c>
      <c r="J39" t="str">
        <f t="shared" ref="J39:J42" si="20">G39&amp;"="&amp;I39</f>
        <v>display01501=0,1,2</v>
      </c>
    </row>
    <row r="40" spans="1:10" x14ac:dyDescent="0.15">
      <c r="A40" s="100">
        <v>16</v>
      </c>
      <c r="B40" s="76">
        <v>1</v>
      </c>
      <c r="C40" s="2" t="s">
        <v>429</v>
      </c>
      <c r="D40" s="84"/>
      <c r="E40" s="84" t="s">
        <v>211</v>
      </c>
      <c r="F40" s="84" t="s">
        <v>211</v>
      </c>
      <c r="G40" s="2" t="str">
        <f>"display"&amp;TEXT($A$40,"000")&amp;TEXT(B40,"00")</f>
        <v>display01601</v>
      </c>
      <c r="H40" s="2" t="str">
        <f t="shared" ref="H40:H42" si="21">IF(D40="○","0,","")&amp;IF(E40="○","1,","")&amp;IF(F40="○","2","")</f>
        <v>1,2</v>
      </c>
      <c r="I40" s="2" t="str">
        <f t="shared" ref="I40:I42" si="22">IF(RIGHT(H40,1)=",",LEFT(H40,LEN(H40)-1),H40)</f>
        <v>1,2</v>
      </c>
      <c r="J40" t="str">
        <f t="shared" si="20"/>
        <v>display01601=1,2</v>
      </c>
    </row>
    <row r="41" spans="1:10" x14ac:dyDescent="0.15">
      <c r="A41" s="102"/>
      <c r="B41" s="76">
        <v>2</v>
      </c>
      <c r="C41" s="2" t="s">
        <v>430</v>
      </c>
      <c r="D41" s="84"/>
      <c r="E41" s="84" t="s">
        <v>211</v>
      </c>
      <c r="F41" s="84" t="s">
        <v>211</v>
      </c>
      <c r="G41" s="2" t="str">
        <f t="shared" ref="G41:G42" si="23">"display"&amp;TEXT($A$40,"000")&amp;TEXT(B41,"00")</f>
        <v>display01602</v>
      </c>
      <c r="H41" s="2" t="str">
        <f t="shared" si="21"/>
        <v>1,2</v>
      </c>
      <c r="I41" s="2" t="str">
        <f t="shared" si="22"/>
        <v>1,2</v>
      </c>
      <c r="J41" t="str">
        <f t="shared" si="20"/>
        <v>display01602=1,2</v>
      </c>
    </row>
    <row r="42" spans="1:10" x14ac:dyDescent="0.15">
      <c r="A42" s="101"/>
      <c r="B42" s="76">
        <v>3</v>
      </c>
      <c r="C42" s="2" t="s">
        <v>431</v>
      </c>
      <c r="D42" s="84"/>
      <c r="E42" s="84" t="s">
        <v>211</v>
      </c>
      <c r="F42" s="84" t="s">
        <v>211</v>
      </c>
      <c r="G42" s="2" t="str">
        <f t="shared" si="23"/>
        <v>display01603</v>
      </c>
      <c r="H42" s="2" t="str">
        <f t="shared" si="21"/>
        <v>1,2</v>
      </c>
      <c r="I42" s="2" t="str">
        <f t="shared" si="22"/>
        <v>1,2</v>
      </c>
      <c r="J42" t="str">
        <f t="shared" si="20"/>
        <v>display01603=1,2</v>
      </c>
    </row>
  </sheetData>
  <mergeCells count="18">
    <mergeCell ref="A35:A36"/>
    <mergeCell ref="A32:A34"/>
    <mergeCell ref="A40:A42"/>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workbookViewId="0">
      <selection activeCell="D46" sqref="D46"/>
    </sheetView>
  </sheetViews>
  <sheetFormatPr defaultRowHeight="13.5" x14ac:dyDescent="0.15"/>
  <cols>
    <col min="2" max="2" width="21.375" bestFit="1" customWidth="1"/>
    <col min="9" max="9" width="31" customWidth="1"/>
  </cols>
  <sheetData>
    <row r="1" spans="1:11" x14ac:dyDescent="0.15">
      <c r="A1" s="106" t="s">
        <v>213</v>
      </c>
      <c r="B1" s="107"/>
      <c r="C1" s="107"/>
      <c r="D1" s="107"/>
      <c r="E1" s="107"/>
      <c r="F1" s="107"/>
      <c r="G1" s="107"/>
      <c r="H1" s="107"/>
      <c r="I1" s="108"/>
    </row>
    <row r="2" spans="1:11" x14ac:dyDescent="0.15">
      <c r="A2" s="1" t="s">
        <v>1</v>
      </c>
      <c r="B2" s="2" t="s">
        <v>214</v>
      </c>
      <c r="C2" s="109" t="s">
        <v>217</v>
      </c>
      <c r="D2" s="110"/>
      <c r="E2" s="110"/>
      <c r="F2" s="110"/>
      <c r="G2" s="111"/>
      <c r="H2" s="5" t="s">
        <v>3</v>
      </c>
      <c r="I2" s="6"/>
    </row>
    <row r="3" spans="1:11" x14ac:dyDescent="0.15">
      <c r="A3" s="7"/>
      <c r="B3" s="2" t="s">
        <v>215</v>
      </c>
      <c r="C3" s="109" t="s">
        <v>220</v>
      </c>
      <c r="D3" s="110"/>
      <c r="E3" s="110"/>
      <c r="F3" s="110"/>
      <c r="G3" s="111"/>
      <c r="H3" s="5" t="s">
        <v>5</v>
      </c>
      <c r="I3" s="6"/>
    </row>
    <row r="4" spans="1:11" x14ac:dyDescent="0.15">
      <c r="A4" s="7"/>
      <c r="B4" s="2" t="s">
        <v>216</v>
      </c>
      <c r="C4" s="109"/>
      <c r="D4" s="110"/>
      <c r="E4" s="110"/>
      <c r="F4" s="110"/>
      <c r="G4" s="111"/>
      <c r="H4" s="5" t="s">
        <v>7</v>
      </c>
      <c r="I4" s="8"/>
    </row>
    <row r="5" spans="1:11" x14ac:dyDescent="0.15">
      <c r="A5" s="7"/>
      <c r="B5" s="2" t="s">
        <v>218</v>
      </c>
      <c r="C5" s="109" t="s">
        <v>219</v>
      </c>
      <c r="D5" s="110"/>
      <c r="E5" s="110"/>
      <c r="F5" s="110"/>
      <c r="G5" s="111"/>
      <c r="H5" s="5" t="s">
        <v>224</v>
      </c>
      <c r="I5" s="8" t="s">
        <v>225</v>
      </c>
    </row>
    <row r="7" spans="1:11" x14ac:dyDescent="0.15">
      <c r="A7" s="5" t="s">
        <v>89</v>
      </c>
      <c r="B7" s="5" t="s">
        <v>221</v>
      </c>
      <c r="C7" s="5" t="s">
        <v>40</v>
      </c>
      <c r="D7" s="5" t="s">
        <v>173</v>
      </c>
      <c r="E7" s="105" t="s">
        <v>222</v>
      </c>
      <c r="F7" s="105"/>
      <c r="G7" s="105"/>
      <c r="H7" s="105"/>
      <c r="I7" s="105"/>
    </row>
    <row r="8" spans="1:11" x14ac:dyDescent="0.15">
      <c r="A8" s="2">
        <v>1</v>
      </c>
      <c r="B8" s="2" t="s">
        <v>338</v>
      </c>
      <c r="C8" s="2"/>
      <c r="D8" s="2" t="s">
        <v>175</v>
      </c>
      <c r="E8" s="104" t="s">
        <v>223</v>
      </c>
      <c r="F8" s="104"/>
      <c r="G8" s="104"/>
      <c r="H8" s="104"/>
      <c r="I8" s="104"/>
      <c r="K8" t="str">
        <f>B8&amp;"="</f>
        <v>password.expiry=</v>
      </c>
    </row>
    <row r="9" spans="1:11" x14ac:dyDescent="0.15">
      <c r="A9" s="2">
        <v>2</v>
      </c>
      <c r="B9" s="2" t="s">
        <v>273</v>
      </c>
      <c r="C9" s="2"/>
      <c r="D9" s="2" t="s">
        <v>176</v>
      </c>
      <c r="E9" s="104" t="s">
        <v>226</v>
      </c>
      <c r="F9" s="104"/>
      <c r="G9" s="104"/>
      <c r="H9" s="104"/>
      <c r="I9" s="104"/>
      <c r="K9" t="str">
        <f>B9&amp;"="</f>
        <v>display00001=</v>
      </c>
    </row>
    <row r="10" spans="1:11" x14ac:dyDescent="0.15">
      <c r="A10" s="2">
        <v>3</v>
      </c>
      <c r="B10" s="2" t="s">
        <v>274</v>
      </c>
      <c r="C10" s="2"/>
      <c r="D10" s="2" t="s">
        <v>176</v>
      </c>
      <c r="E10" s="104" t="s">
        <v>227</v>
      </c>
      <c r="F10" s="104"/>
      <c r="G10" s="104"/>
      <c r="H10" s="104"/>
      <c r="I10" s="104"/>
      <c r="K10" t="str">
        <f>B10&amp;"="</f>
        <v>display00002=</v>
      </c>
    </row>
    <row r="11" spans="1:11" x14ac:dyDescent="0.15">
      <c r="A11" s="2">
        <v>4</v>
      </c>
      <c r="B11" s="2" t="s">
        <v>275</v>
      </c>
      <c r="C11" s="2"/>
      <c r="D11" s="2" t="s">
        <v>176</v>
      </c>
      <c r="E11" s="104" t="s">
        <v>228</v>
      </c>
      <c r="F11" s="104"/>
      <c r="G11" s="104"/>
      <c r="H11" s="104"/>
      <c r="I11" s="104"/>
      <c r="K11" t="str">
        <f t="shared" ref="K11:K39" si="0">B11&amp;"="</f>
        <v>display00003=</v>
      </c>
    </row>
    <row r="12" spans="1:11" x14ac:dyDescent="0.15">
      <c r="A12" s="2">
        <v>5</v>
      </c>
      <c r="B12" s="2" t="s">
        <v>276</v>
      </c>
      <c r="C12" s="2"/>
      <c r="D12" s="2" t="s">
        <v>176</v>
      </c>
      <c r="E12" s="104" t="s">
        <v>229</v>
      </c>
      <c r="F12" s="104"/>
      <c r="G12" s="104"/>
      <c r="H12" s="104"/>
      <c r="I12" s="104"/>
      <c r="K12" t="str">
        <f t="shared" si="0"/>
        <v>display00004=</v>
      </c>
    </row>
    <row r="13" spans="1:11" x14ac:dyDescent="0.15">
      <c r="A13" s="2">
        <v>6</v>
      </c>
      <c r="B13" s="2" t="s">
        <v>277</v>
      </c>
      <c r="C13" s="2"/>
      <c r="D13" s="2" t="s">
        <v>176</v>
      </c>
      <c r="E13" s="104" t="s">
        <v>230</v>
      </c>
      <c r="F13" s="104"/>
      <c r="G13" s="104"/>
      <c r="H13" s="104"/>
      <c r="I13" s="104"/>
      <c r="K13" t="str">
        <f t="shared" si="0"/>
        <v>display00101=</v>
      </c>
    </row>
    <row r="14" spans="1:11" x14ac:dyDescent="0.15">
      <c r="A14" s="2">
        <v>7</v>
      </c>
      <c r="B14" s="2" t="s">
        <v>278</v>
      </c>
      <c r="C14" s="2"/>
      <c r="D14" s="2" t="s">
        <v>176</v>
      </c>
      <c r="E14" s="104" t="s">
        <v>231</v>
      </c>
      <c r="F14" s="104"/>
      <c r="G14" s="104"/>
      <c r="H14" s="104"/>
      <c r="I14" s="104"/>
      <c r="K14" t="str">
        <f t="shared" si="0"/>
        <v>display00102=</v>
      </c>
    </row>
    <row r="15" spans="1:11" x14ac:dyDescent="0.15">
      <c r="A15" s="2">
        <v>8</v>
      </c>
      <c r="B15" s="2" t="s">
        <v>279</v>
      </c>
      <c r="C15" s="2"/>
      <c r="D15" s="2" t="s">
        <v>176</v>
      </c>
      <c r="E15" s="104" t="s">
        <v>232</v>
      </c>
      <c r="F15" s="104"/>
      <c r="G15" s="104"/>
      <c r="H15" s="104"/>
      <c r="I15" s="104"/>
      <c r="K15" t="str">
        <f t="shared" si="0"/>
        <v>display00201=</v>
      </c>
    </row>
    <row r="16" spans="1:11" x14ac:dyDescent="0.15">
      <c r="A16" s="2">
        <v>9</v>
      </c>
      <c r="B16" s="2" t="s">
        <v>280</v>
      </c>
      <c r="C16" s="2"/>
      <c r="D16" s="2" t="s">
        <v>176</v>
      </c>
      <c r="E16" s="104" t="s">
        <v>233</v>
      </c>
      <c r="F16" s="104"/>
      <c r="G16" s="104"/>
      <c r="H16" s="104"/>
      <c r="I16" s="104"/>
      <c r="K16" t="str">
        <f t="shared" si="0"/>
        <v>display00202=</v>
      </c>
    </row>
    <row r="17" spans="1:11" x14ac:dyDescent="0.15">
      <c r="A17" s="2">
        <v>10</v>
      </c>
      <c r="B17" s="2" t="s">
        <v>281</v>
      </c>
      <c r="C17" s="2"/>
      <c r="D17" s="2" t="s">
        <v>176</v>
      </c>
      <c r="E17" s="104" t="s">
        <v>234</v>
      </c>
      <c r="F17" s="104"/>
      <c r="G17" s="104"/>
      <c r="H17" s="104"/>
      <c r="I17" s="104"/>
      <c r="K17" t="str">
        <f t="shared" si="0"/>
        <v>display00301=</v>
      </c>
    </row>
    <row r="18" spans="1:11" x14ac:dyDescent="0.15">
      <c r="A18" s="2">
        <v>11</v>
      </c>
      <c r="B18" s="2" t="s">
        <v>282</v>
      </c>
      <c r="C18" s="2"/>
      <c r="D18" s="2" t="s">
        <v>176</v>
      </c>
      <c r="E18" s="104" t="s">
        <v>235</v>
      </c>
      <c r="F18" s="104"/>
      <c r="G18" s="104"/>
      <c r="H18" s="104"/>
      <c r="I18" s="104"/>
      <c r="K18" t="str">
        <f t="shared" si="0"/>
        <v>display00302=</v>
      </c>
    </row>
    <row r="19" spans="1:11" x14ac:dyDescent="0.15">
      <c r="A19" s="2">
        <v>12</v>
      </c>
      <c r="B19" s="2" t="s">
        <v>283</v>
      </c>
      <c r="C19" s="2"/>
      <c r="D19" s="2" t="s">
        <v>176</v>
      </c>
      <c r="E19" s="104" t="s">
        <v>236</v>
      </c>
      <c r="F19" s="104"/>
      <c r="G19" s="104"/>
      <c r="H19" s="104"/>
      <c r="I19" s="104"/>
      <c r="K19" t="str">
        <f t="shared" si="0"/>
        <v>display00401=</v>
      </c>
    </row>
    <row r="20" spans="1:11" x14ac:dyDescent="0.15">
      <c r="A20" s="2">
        <v>13</v>
      </c>
      <c r="B20" s="2" t="s">
        <v>284</v>
      </c>
      <c r="C20" s="2"/>
      <c r="D20" s="2" t="s">
        <v>176</v>
      </c>
      <c r="E20" s="104" t="s">
        <v>237</v>
      </c>
      <c r="F20" s="104"/>
      <c r="G20" s="104"/>
      <c r="H20" s="104"/>
      <c r="I20" s="104"/>
      <c r="K20" t="str">
        <f t="shared" si="0"/>
        <v>display00402=</v>
      </c>
    </row>
    <row r="21" spans="1:11" x14ac:dyDescent="0.15">
      <c r="A21" s="2">
        <v>14</v>
      </c>
      <c r="B21" s="2" t="s">
        <v>285</v>
      </c>
      <c r="C21" s="2"/>
      <c r="D21" s="2" t="s">
        <v>176</v>
      </c>
      <c r="E21" s="104" t="s">
        <v>238</v>
      </c>
      <c r="F21" s="104"/>
      <c r="G21" s="104"/>
      <c r="H21" s="104"/>
      <c r="I21" s="104"/>
      <c r="K21" t="str">
        <f t="shared" si="0"/>
        <v>display00501=</v>
      </c>
    </row>
    <row r="22" spans="1:11" x14ac:dyDescent="0.15">
      <c r="A22" s="2">
        <v>15</v>
      </c>
      <c r="B22" s="2" t="s">
        <v>286</v>
      </c>
      <c r="C22" s="2"/>
      <c r="D22" s="2" t="s">
        <v>176</v>
      </c>
      <c r="E22" s="104" t="s">
        <v>239</v>
      </c>
      <c r="F22" s="104"/>
      <c r="G22" s="104"/>
      <c r="H22" s="104"/>
      <c r="I22" s="104"/>
      <c r="K22" t="str">
        <f t="shared" si="0"/>
        <v>display00502=</v>
      </c>
    </row>
    <row r="23" spans="1:11" x14ac:dyDescent="0.15">
      <c r="A23" s="2">
        <v>16</v>
      </c>
      <c r="B23" s="2" t="s">
        <v>287</v>
      </c>
      <c r="C23" s="2"/>
      <c r="D23" s="2" t="s">
        <v>176</v>
      </c>
      <c r="E23" s="104" t="s">
        <v>240</v>
      </c>
      <c r="F23" s="104"/>
      <c r="G23" s="104"/>
      <c r="H23" s="104"/>
      <c r="I23" s="104"/>
      <c r="K23" t="str">
        <f t="shared" si="0"/>
        <v>display00503=</v>
      </c>
    </row>
    <row r="24" spans="1:11" x14ac:dyDescent="0.15">
      <c r="A24" s="2">
        <v>17</v>
      </c>
      <c r="B24" s="2" t="s">
        <v>288</v>
      </c>
      <c r="C24" s="2"/>
      <c r="D24" s="2" t="s">
        <v>176</v>
      </c>
      <c r="E24" s="104" t="s">
        <v>241</v>
      </c>
      <c r="F24" s="104"/>
      <c r="G24" s="104"/>
      <c r="H24" s="104"/>
      <c r="I24" s="104"/>
      <c r="K24" t="str">
        <f t="shared" si="0"/>
        <v>display00601=</v>
      </c>
    </row>
    <row r="25" spans="1:11" x14ac:dyDescent="0.15">
      <c r="A25" s="2">
        <v>18</v>
      </c>
      <c r="B25" s="2" t="s">
        <v>289</v>
      </c>
      <c r="C25" s="2"/>
      <c r="D25" s="2" t="s">
        <v>176</v>
      </c>
      <c r="E25" s="104" t="s">
        <v>242</v>
      </c>
      <c r="F25" s="104"/>
      <c r="G25" s="104"/>
      <c r="H25" s="104"/>
      <c r="I25" s="104"/>
      <c r="K25" t="str">
        <f t="shared" si="0"/>
        <v>display00602=</v>
      </c>
    </row>
    <row r="26" spans="1:11" x14ac:dyDescent="0.15">
      <c r="A26" s="2">
        <v>19</v>
      </c>
      <c r="B26" s="2" t="s">
        <v>290</v>
      </c>
      <c r="C26" s="2"/>
      <c r="D26" s="2" t="s">
        <v>176</v>
      </c>
      <c r="E26" s="104" t="s">
        <v>243</v>
      </c>
      <c r="F26" s="104"/>
      <c r="G26" s="104"/>
      <c r="H26" s="104"/>
      <c r="I26" s="104"/>
      <c r="K26" t="str">
        <f t="shared" si="0"/>
        <v>display00603=</v>
      </c>
    </row>
    <row r="27" spans="1:11" x14ac:dyDescent="0.15">
      <c r="A27" s="2">
        <v>20</v>
      </c>
      <c r="B27" s="2" t="s">
        <v>291</v>
      </c>
      <c r="C27" s="2"/>
      <c r="D27" s="2" t="s">
        <v>176</v>
      </c>
      <c r="E27" s="104" t="s">
        <v>244</v>
      </c>
      <c r="F27" s="104"/>
      <c r="G27" s="104"/>
      <c r="H27" s="104"/>
      <c r="I27" s="104"/>
      <c r="K27" t="str">
        <f t="shared" si="0"/>
        <v>display00701=</v>
      </c>
    </row>
    <row r="28" spans="1:11" x14ac:dyDescent="0.15">
      <c r="A28" s="2">
        <v>21</v>
      </c>
      <c r="B28" s="2" t="s">
        <v>292</v>
      </c>
      <c r="C28" s="2"/>
      <c r="D28" s="2" t="s">
        <v>176</v>
      </c>
      <c r="E28" s="104" t="s">
        <v>245</v>
      </c>
      <c r="F28" s="104"/>
      <c r="G28" s="104"/>
      <c r="H28" s="104"/>
      <c r="I28" s="104"/>
      <c r="K28" t="str">
        <f t="shared" si="0"/>
        <v>display00801=</v>
      </c>
    </row>
    <row r="29" spans="1:11" x14ac:dyDescent="0.15">
      <c r="A29" s="2">
        <v>22</v>
      </c>
      <c r="B29" s="2" t="s">
        <v>293</v>
      </c>
      <c r="C29" s="2"/>
      <c r="D29" s="2" t="s">
        <v>176</v>
      </c>
      <c r="E29" s="104" t="s">
        <v>246</v>
      </c>
      <c r="F29" s="104"/>
      <c r="G29" s="104"/>
      <c r="H29" s="104"/>
      <c r="I29" s="104"/>
      <c r="K29" t="str">
        <f t="shared" si="0"/>
        <v>display00802=</v>
      </c>
    </row>
    <row r="30" spans="1:11" x14ac:dyDescent="0.15">
      <c r="A30" s="2">
        <v>23</v>
      </c>
      <c r="B30" s="2" t="s">
        <v>294</v>
      </c>
      <c r="C30" s="2"/>
      <c r="D30" s="2" t="s">
        <v>176</v>
      </c>
      <c r="E30" s="104" t="s">
        <v>247</v>
      </c>
      <c r="F30" s="104"/>
      <c r="G30" s="104"/>
      <c r="H30" s="104"/>
      <c r="I30" s="104"/>
      <c r="K30" t="str">
        <f t="shared" si="0"/>
        <v>display00803=</v>
      </c>
    </row>
    <row r="31" spans="1:11" x14ac:dyDescent="0.15">
      <c r="A31" s="2">
        <v>24</v>
      </c>
      <c r="B31" s="2" t="s">
        <v>295</v>
      </c>
      <c r="C31" s="2"/>
      <c r="D31" s="2" t="s">
        <v>176</v>
      </c>
      <c r="E31" s="104" t="s">
        <v>248</v>
      </c>
      <c r="F31" s="104"/>
      <c r="G31" s="104"/>
      <c r="H31" s="104"/>
      <c r="I31" s="104"/>
      <c r="K31" t="str">
        <f t="shared" si="0"/>
        <v>display00804=</v>
      </c>
    </row>
    <row r="32" spans="1:11" x14ac:dyDescent="0.15">
      <c r="A32" s="2">
        <v>25</v>
      </c>
      <c r="B32" s="2" t="s">
        <v>296</v>
      </c>
      <c r="C32" s="2"/>
      <c r="D32" s="2" t="s">
        <v>176</v>
      </c>
      <c r="E32" s="104" t="s">
        <v>249</v>
      </c>
      <c r="F32" s="104"/>
      <c r="G32" s="104"/>
      <c r="H32" s="104"/>
      <c r="I32" s="104"/>
      <c r="K32" t="str">
        <f t="shared" si="0"/>
        <v>display00901=</v>
      </c>
    </row>
    <row r="33" spans="1:11" x14ac:dyDescent="0.15">
      <c r="A33" s="2">
        <v>26</v>
      </c>
      <c r="B33" s="2" t="s">
        <v>297</v>
      </c>
      <c r="C33" s="2"/>
      <c r="D33" s="2" t="s">
        <v>176</v>
      </c>
      <c r="E33" s="104" t="s">
        <v>250</v>
      </c>
      <c r="F33" s="104"/>
      <c r="G33" s="104"/>
      <c r="H33" s="104"/>
      <c r="I33" s="104"/>
      <c r="K33" t="str">
        <f t="shared" si="0"/>
        <v>display00902=</v>
      </c>
    </row>
    <row r="34" spans="1:11" x14ac:dyDescent="0.15">
      <c r="A34" s="2">
        <v>27</v>
      </c>
      <c r="B34" s="2" t="s">
        <v>298</v>
      </c>
      <c r="C34" s="2"/>
      <c r="D34" s="2" t="s">
        <v>176</v>
      </c>
      <c r="E34" s="104" t="s">
        <v>251</v>
      </c>
      <c r="F34" s="104"/>
      <c r="G34" s="104"/>
      <c r="H34" s="104"/>
      <c r="I34" s="104"/>
      <c r="K34" t="str">
        <f t="shared" si="0"/>
        <v>display00903=</v>
      </c>
    </row>
    <row r="35" spans="1:11" x14ac:dyDescent="0.15">
      <c r="A35" s="2">
        <v>28</v>
      </c>
      <c r="B35" s="2" t="s">
        <v>266</v>
      </c>
      <c r="C35" s="2"/>
      <c r="D35" s="2" t="s">
        <v>176</v>
      </c>
      <c r="E35" s="112" t="s">
        <v>252</v>
      </c>
      <c r="F35" s="112"/>
      <c r="G35" s="112"/>
      <c r="H35" s="112"/>
      <c r="I35" s="112"/>
      <c r="K35" t="str">
        <f t="shared" si="0"/>
        <v>password.policy=</v>
      </c>
    </row>
    <row r="36" spans="1:11" x14ac:dyDescent="0.15">
      <c r="A36" s="2">
        <v>29</v>
      </c>
      <c r="B36" s="2" t="s">
        <v>299</v>
      </c>
      <c r="C36" s="2" t="s">
        <v>211</v>
      </c>
      <c r="D36" s="2" t="s">
        <v>176</v>
      </c>
      <c r="E36" s="112" t="s">
        <v>253</v>
      </c>
      <c r="F36" s="112"/>
      <c r="G36" s="112"/>
      <c r="H36" s="112"/>
      <c r="I36" s="112"/>
      <c r="K36" t="str">
        <f t="shared" si="0"/>
        <v>judge.class=</v>
      </c>
    </row>
    <row r="37" spans="1:11" x14ac:dyDescent="0.15">
      <c r="A37" s="2">
        <v>30</v>
      </c>
      <c r="B37" s="2" t="s">
        <v>267</v>
      </c>
      <c r="C37" s="2"/>
      <c r="D37" s="2" t="s">
        <v>175</v>
      </c>
      <c r="E37" s="112" t="s">
        <v>254</v>
      </c>
      <c r="F37" s="112"/>
      <c r="G37" s="112"/>
      <c r="H37" s="112"/>
      <c r="I37" s="112"/>
      <c r="K37" t="str">
        <f t="shared" si="0"/>
        <v>force.pass.change=</v>
      </c>
    </row>
    <row r="38" spans="1:11" x14ac:dyDescent="0.15">
      <c r="A38" s="2">
        <v>31</v>
      </c>
      <c r="B38" s="43" t="s">
        <v>300</v>
      </c>
      <c r="C38" s="2" t="s">
        <v>211</v>
      </c>
      <c r="D38" s="2" t="s">
        <v>176</v>
      </c>
      <c r="E38" s="112" t="s">
        <v>255</v>
      </c>
      <c r="F38" s="112"/>
      <c r="G38" s="112"/>
      <c r="H38" s="112"/>
      <c r="I38" s="112"/>
      <c r="K38" t="str">
        <f t="shared" si="0"/>
        <v>judge.result.table.name=</v>
      </c>
    </row>
    <row r="39" spans="1:11" x14ac:dyDescent="0.15">
      <c r="A39" s="2">
        <v>32</v>
      </c>
      <c r="B39" s="2" t="s">
        <v>268</v>
      </c>
      <c r="C39" s="2" t="s">
        <v>211</v>
      </c>
      <c r="D39" s="2" t="s">
        <v>262</v>
      </c>
      <c r="E39" s="104" t="s">
        <v>263</v>
      </c>
      <c r="F39" s="104"/>
      <c r="G39" s="104"/>
      <c r="H39" s="104"/>
      <c r="I39" s="104"/>
      <c r="K39" t="str">
        <f t="shared" si="0"/>
        <v>pwd.hash.salt=</v>
      </c>
    </row>
    <row r="40" spans="1:11" x14ac:dyDescent="0.15">
      <c r="A40" s="2">
        <v>33</v>
      </c>
      <c r="B40" s="2" t="s">
        <v>301</v>
      </c>
      <c r="C40" s="2" t="s">
        <v>211</v>
      </c>
      <c r="D40" s="2" t="s">
        <v>176</v>
      </c>
      <c r="E40" s="104" t="s">
        <v>302</v>
      </c>
      <c r="F40" s="104"/>
      <c r="G40" s="104"/>
      <c r="H40" s="104"/>
      <c r="I40" s="104"/>
      <c r="K40" t="str">
        <f t="shared" ref="K40" si="1">B40&amp;"="</f>
        <v>upload.directory=</v>
      </c>
    </row>
    <row r="41" spans="1:11" x14ac:dyDescent="0.15">
      <c r="A41" s="2">
        <v>34</v>
      </c>
      <c r="B41" s="2" t="s">
        <v>405</v>
      </c>
      <c r="C41" s="2" t="s">
        <v>211</v>
      </c>
      <c r="D41" s="2" t="s">
        <v>176</v>
      </c>
      <c r="E41" s="104" t="s">
        <v>303</v>
      </c>
      <c r="F41" s="104"/>
      <c r="G41" s="104"/>
      <c r="H41" s="104"/>
      <c r="I41" s="104"/>
      <c r="K41" t="str">
        <f t="shared" ref="K41" si="2">B41&amp;"="</f>
        <v>result.directory=</v>
      </c>
    </row>
    <row r="42" spans="1:11" ht="34.9" customHeight="1" x14ac:dyDescent="0.15">
      <c r="A42" s="2">
        <v>35</v>
      </c>
      <c r="B42" s="2" t="s">
        <v>340</v>
      </c>
      <c r="C42" s="2"/>
      <c r="D42" s="2" t="s">
        <v>175</v>
      </c>
      <c r="E42" s="103" t="s">
        <v>339</v>
      </c>
      <c r="F42" s="104"/>
      <c r="G42" s="104"/>
      <c r="H42" s="104"/>
      <c r="I42" s="104"/>
      <c r="K42" t="str">
        <f t="shared" ref="K42" si="3">B42&amp;"="</f>
        <v>pwd.lock.limit=</v>
      </c>
    </row>
  </sheetData>
  <mergeCells count="41">
    <mergeCell ref="E38:I38"/>
    <mergeCell ref="E39:I39"/>
    <mergeCell ref="E40:I40"/>
    <mergeCell ref="E32:I32"/>
    <mergeCell ref="E33:I33"/>
    <mergeCell ref="E34:I34"/>
    <mergeCell ref="E35:I35"/>
    <mergeCell ref="E36:I36"/>
    <mergeCell ref="E37:I37"/>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s>
  <phoneticPr fontId="1"/>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25" workbookViewId="0">
      <selection activeCell="I63" sqref="I6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09"/>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3" t="s">
        <v>17</v>
      </c>
      <c r="C35" s="114"/>
      <c r="D35" s="25" t="s">
        <v>18</v>
      </c>
      <c r="E35" s="26"/>
      <c r="F35" s="24" t="s">
        <v>19</v>
      </c>
      <c r="G35" s="113" t="s">
        <v>20</v>
      </c>
      <c r="H35" s="115"/>
      <c r="I35" s="114"/>
    </row>
    <row r="36" spans="1:9" x14ac:dyDescent="0.15">
      <c r="A36" s="27" t="s">
        <v>21</v>
      </c>
      <c r="B36" s="109" t="s">
        <v>29</v>
      </c>
      <c r="C36" s="111"/>
      <c r="D36" s="109" t="s">
        <v>26</v>
      </c>
      <c r="E36" s="111"/>
      <c r="F36" s="27" t="s">
        <v>22</v>
      </c>
      <c r="G36" s="109"/>
      <c r="H36" s="110"/>
      <c r="I36" s="111"/>
    </row>
    <row r="37" spans="1:9" x14ac:dyDescent="0.15">
      <c r="A37" s="27" t="s">
        <v>23</v>
      </c>
      <c r="B37" s="109" t="s">
        <v>30</v>
      </c>
      <c r="C37" s="111"/>
      <c r="D37" s="109" t="s">
        <v>26</v>
      </c>
      <c r="E37" s="111"/>
      <c r="F37" s="27" t="s">
        <v>22</v>
      </c>
      <c r="G37" s="109"/>
      <c r="H37" s="110"/>
      <c r="I37" s="111"/>
    </row>
    <row r="38" spans="1:9" x14ac:dyDescent="0.15">
      <c r="A38" s="27" t="s">
        <v>25</v>
      </c>
      <c r="B38" s="109" t="s">
        <v>31</v>
      </c>
      <c r="C38" s="111"/>
      <c r="D38" s="109" t="s">
        <v>24</v>
      </c>
      <c r="E38" s="111"/>
      <c r="F38" s="27" t="s">
        <v>22</v>
      </c>
      <c r="G38" s="109"/>
      <c r="H38" s="110"/>
      <c r="I38" s="111"/>
    </row>
    <row r="39" spans="1:9" x14ac:dyDescent="0.15">
      <c r="A39" s="28" t="s">
        <v>27</v>
      </c>
      <c r="B39" s="109" t="s">
        <v>32</v>
      </c>
      <c r="C39" s="111"/>
      <c r="D39" s="109" t="s">
        <v>24</v>
      </c>
      <c r="E39" s="111"/>
      <c r="F39" s="27" t="s">
        <v>22</v>
      </c>
      <c r="G39" s="109"/>
      <c r="H39" s="110"/>
      <c r="I39" s="111"/>
    </row>
    <row r="40" spans="1:9" x14ac:dyDescent="0.15">
      <c r="A40" s="106" t="s">
        <v>28</v>
      </c>
      <c r="B40" s="107"/>
      <c r="C40" s="107"/>
      <c r="D40" s="107"/>
      <c r="E40" s="107"/>
      <c r="F40" s="107"/>
      <c r="G40" s="107"/>
      <c r="H40" s="107"/>
      <c r="I40" s="108"/>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34" workbookViewId="0">
      <selection activeCell="E44" sqref="E44"/>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09"/>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3" t="s">
        <v>17</v>
      </c>
      <c r="C35" s="114"/>
      <c r="D35" s="25" t="s">
        <v>18</v>
      </c>
      <c r="E35" s="26"/>
      <c r="F35" s="24" t="s">
        <v>19</v>
      </c>
      <c r="G35" s="113" t="s">
        <v>20</v>
      </c>
      <c r="H35" s="115"/>
      <c r="I35" s="114"/>
    </row>
    <row r="36" spans="1:9" x14ac:dyDescent="0.15">
      <c r="A36" s="27" t="s">
        <v>21</v>
      </c>
      <c r="B36" s="109" t="s">
        <v>311</v>
      </c>
      <c r="C36" s="111"/>
      <c r="D36" s="109" t="s">
        <v>312</v>
      </c>
      <c r="E36" s="111"/>
      <c r="F36" s="27" t="s">
        <v>22</v>
      </c>
      <c r="G36" s="109" t="s">
        <v>313</v>
      </c>
      <c r="H36" s="110"/>
      <c r="I36" s="111"/>
    </row>
    <row r="37" spans="1:9" x14ac:dyDescent="0.15">
      <c r="A37" s="27"/>
      <c r="B37" s="109"/>
      <c r="C37" s="111"/>
      <c r="D37" s="109"/>
      <c r="E37" s="111"/>
      <c r="F37" s="27"/>
      <c r="G37" s="109"/>
      <c r="H37" s="110"/>
      <c r="I37" s="111"/>
    </row>
    <row r="38" spans="1:9" x14ac:dyDescent="0.15">
      <c r="A38" s="27"/>
      <c r="B38" s="109"/>
      <c r="C38" s="111"/>
      <c r="D38" s="109"/>
      <c r="E38" s="111"/>
      <c r="F38" s="27"/>
      <c r="G38" s="109"/>
      <c r="H38" s="110"/>
      <c r="I38" s="111"/>
    </row>
    <row r="39" spans="1:9" x14ac:dyDescent="0.15">
      <c r="A39" s="28"/>
      <c r="B39" s="109"/>
      <c r="C39" s="111"/>
      <c r="D39" s="109"/>
      <c r="E39" s="111"/>
      <c r="F39" s="27"/>
      <c r="G39" s="109"/>
      <c r="H39" s="110"/>
      <c r="I39" s="111"/>
    </row>
    <row r="40" spans="1:9" x14ac:dyDescent="0.15">
      <c r="A40" s="106" t="s">
        <v>28</v>
      </c>
      <c r="B40" s="107"/>
      <c r="C40" s="107"/>
      <c r="D40" s="107"/>
      <c r="E40" s="107"/>
      <c r="F40" s="107"/>
      <c r="G40" s="107"/>
      <c r="H40" s="107"/>
      <c r="I40" s="108"/>
    </row>
    <row r="41" spans="1:9" x14ac:dyDescent="0.15">
      <c r="A41" s="29"/>
      <c r="B41" s="18"/>
      <c r="C41" s="18"/>
      <c r="D41" s="18"/>
      <c r="E41" s="18"/>
      <c r="F41" s="18"/>
      <c r="G41" s="18"/>
      <c r="H41" s="18"/>
      <c r="I41" s="20"/>
    </row>
    <row r="42" spans="1:9" x14ac:dyDescent="0.15">
      <c r="A42" s="17" t="s">
        <v>314</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315</v>
      </c>
      <c r="B44" s="18"/>
      <c r="C44" s="18"/>
      <c r="D44" s="18"/>
      <c r="E44" s="18"/>
      <c r="F44" s="18"/>
      <c r="G44" s="18"/>
      <c r="H44" s="18"/>
      <c r="I44" s="20"/>
    </row>
    <row r="45" spans="1:9" x14ac:dyDescent="0.15">
      <c r="A45" s="17" t="s">
        <v>316</v>
      </c>
      <c r="B45" s="18"/>
      <c r="C45" s="18"/>
      <c r="D45" s="18"/>
      <c r="E45" s="18"/>
      <c r="F45" s="18"/>
      <c r="G45" s="18"/>
      <c r="H45" s="18"/>
      <c r="I45" s="20"/>
    </row>
    <row r="46" spans="1:9" x14ac:dyDescent="0.15">
      <c r="A46" s="17" t="s">
        <v>317</v>
      </c>
      <c r="B46" s="18"/>
      <c r="C46" s="18"/>
      <c r="D46" s="18"/>
      <c r="E46" s="18"/>
      <c r="F46" s="18"/>
      <c r="G46" s="18"/>
      <c r="H46" s="18"/>
      <c r="I46" s="20"/>
    </row>
    <row r="47" spans="1:9" x14ac:dyDescent="0.15">
      <c r="A47" s="17" t="s">
        <v>318</v>
      </c>
      <c r="B47" s="18"/>
      <c r="C47" s="18"/>
      <c r="D47" s="18"/>
      <c r="E47" s="18"/>
      <c r="F47" s="18"/>
      <c r="G47" s="18"/>
      <c r="H47" s="18"/>
      <c r="I47" s="20"/>
    </row>
    <row r="48" spans="1:9" x14ac:dyDescent="0.15">
      <c r="A48" s="17"/>
      <c r="B48" s="18"/>
      <c r="C48" s="18"/>
      <c r="D48" s="18"/>
      <c r="E48" s="18"/>
      <c r="F48" s="18"/>
      <c r="G48" s="18"/>
      <c r="H48" s="18"/>
      <c r="I48" s="20"/>
    </row>
    <row r="49" spans="1:9" x14ac:dyDescent="0.15">
      <c r="A49" s="17" t="s">
        <v>454</v>
      </c>
      <c r="B49" s="18"/>
      <c r="C49" s="18"/>
      <c r="D49" s="18"/>
      <c r="E49" s="18"/>
      <c r="F49" s="18"/>
      <c r="G49" s="18"/>
      <c r="H49" s="18"/>
      <c r="I49" s="20"/>
    </row>
    <row r="50" spans="1:9" x14ac:dyDescent="0.15">
      <c r="A50" s="17" t="s">
        <v>456</v>
      </c>
      <c r="B50" s="18"/>
      <c r="C50" s="18"/>
      <c r="D50" s="18"/>
      <c r="E50" s="18"/>
      <c r="F50" s="18"/>
      <c r="G50" s="18"/>
      <c r="H50" s="18"/>
      <c r="I50" s="20"/>
    </row>
    <row r="51" spans="1:9" x14ac:dyDescent="0.15">
      <c r="A51" s="17" t="s">
        <v>455</v>
      </c>
      <c r="B51" s="18"/>
      <c r="C51" s="18"/>
      <c r="D51" s="18"/>
      <c r="E51" s="18"/>
      <c r="F51" s="18"/>
      <c r="G51" s="18"/>
      <c r="H51" s="18"/>
      <c r="I51" s="20"/>
    </row>
    <row r="52" spans="1:9" x14ac:dyDescent="0.15">
      <c r="A52" s="17" t="s">
        <v>457</v>
      </c>
      <c r="B52" s="18"/>
      <c r="C52" s="18"/>
      <c r="D52" s="18"/>
      <c r="E52" s="18"/>
      <c r="F52" s="18"/>
      <c r="G52" s="18"/>
      <c r="H52" s="18"/>
      <c r="I52" s="20"/>
    </row>
    <row r="53" spans="1:9" x14ac:dyDescent="0.15">
      <c r="A53" s="17"/>
      <c r="B53" s="18"/>
      <c r="C53" s="18"/>
      <c r="D53" s="18"/>
      <c r="E53" s="18"/>
      <c r="F53" s="18"/>
      <c r="G53" s="18"/>
      <c r="H53" s="18"/>
      <c r="I53" s="20"/>
    </row>
    <row r="54" spans="1:9" x14ac:dyDescent="0.15">
      <c r="A54" s="17" t="s">
        <v>458</v>
      </c>
      <c r="B54" s="18"/>
      <c r="C54" s="18"/>
      <c r="D54" s="18"/>
      <c r="E54" s="18"/>
      <c r="F54" s="18"/>
      <c r="G54" s="18"/>
      <c r="H54" s="18"/>
      <c r="I54" s="20"/>
    </row>
    <row r="55" spans="1:9" x14ac:dyDescent="0.15">
      <c r="A55" s="17" t="s">
        <v>459</v>
      </c>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B39:C39"/>
    <mergeCell ref="D39:E39"/>
    <mergeCell ref="G39:I39"/>
    <mergeCell ref="A40:I40"/>
    <mergeCell ref="B37:C37"/>
    <mergeCell ref="D37:E37"/>
    <mergeCell ref="G37:I37"/>
    <mergeCell ref="B38:C38"/>
    <mergeCell ref="D38:E38"/>
    <mergeCell ref="G38:I38"/>
  </mergeCells>
  <phoneticPr fontId="1"/>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topLeftCell="A13" workbookViewId="0">
      <selection activeCell="J25" sqref="J25"/>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33</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3" t="s">
        <v>17</v>
      </c>
      <c r="C35" s="114"/>
      <c r="D35" s="25" t="s">
        <v>18</v>
      </c>
      <c r="E35" s="26"/>
      <c r="F35" s="24" t="s">
        <v>19</v>
      </c>
      <c r="G35" s="113" t="s">
        <v>20</v>
      </c>
      <c r="H35" s="115"/>
      <c r="I35" s="114"/>
    </row>
    <row r="36" spans="1:9" x14ac:dyDescent="0.15">
      <c r="A36" s="27">
        <v>1</v>
      </c>
      <c r="B36" s="109" t="s">
        <v>34</v>
      </c>
      <c r="C36" s="111"/>
      <c r="D36" s="109" t="s">
        <v>35</v>
      </c>
      <c r="E36" s="111"/>
      <c r="F36" s="27" t="s">
        <v>22</v>
      </c>
      <c r="G36" s="109"/>
      <c r="H36" s="110"/>
      <c r="I36" s="111"/>
    </row>
    <row r="37" spans="1:9" x14ac:dyDescent="0.15">
      <c r="A37" s="27">
        <v>2</v>
      </c>
      <c r="B37" s="3" t="s">
        <v>36</v>
      </c>
      <c r="C37" s="4"/>
      <c r="D37" s="109" t="s">
        <v>39</v>
      </c>
      <c r="E37" s="111"/>
      <c r="F37" s="27" t="s">
        <v>22</v>
      </c>
      <c r="G37" s="109"/>
      <c r="H37" s="110"/>
      <c r="I37" s="111"/>
    </row>
    <row r="38" spans="1:9" x14ac:dyDescent="0.15">
      <c r="A38" s="27">
        <v>3</v>
      </c>
      <c r="B38" s="3" t="s">
        <v>37</v>
      </c>
      <c r="C38" s="4"/>
      <c r="D38" s="109" t="s">
        <v>39</v>
      </c>
      <c r="E38" s="111"/>
      <c r="F38" s="27" t="s">
        <v>22</v>
      </c>
      <c r="G38" s="109"/>
      <c r="H38" s="110"/>
      <c r="I38" s="111"/>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86">
        <v>7</v>
      </c>
      <c r="B42" s="109"/>
      <c r="C42" s="111"/>
      <c r="D42" s="109" t="s">
        <v>39</v>
      </c>
      <c r="E42" s="111"/>
      <c r="F42" s="86" t="s">
        <v>22</v>
      </c>
      <c r="G42" s="109" t="s">
        <v>103</v>
      </c>
      <c r="H42" s="110"/>
      <c r="I42" s="111"/>
    </row>
    <row r="43" spans="1:9" x14ac:dyDescent="0.15">
      <c r="A43" s="27">
        <v>8</v>
      </c>
      <c r="B43" s="109" t="s">
        <v>447</v>
      </c>
      <c r="C43" s="111"/>
      <c r="D43" s="109" t="s">
        <v>39</v>
      </c>
      <c r="E43" s="111"/>
      <c r="F43" s="27" t="s">
        <v>22</v>
      </c>
      <c r="G43" s="109" t="s">
        <v>448</v>
      </c>
      <c r="H43" s="110"/>
      <c r="I43" s="111"/>
    </row>
    <row r="44" spans="1:9" x14ac:dyDescent="0.15">
      <c r="A44" s="106" t="s">
        <v>28</v>
      </c>
      <c r="B44" s="107"/>
      <c r="C44" s="107"/>
      <c r="D44" s="107"/>
      <c r="E44" s="107"/>
      <c r="F44" s="107"/>
      <c r="G44" s="107"/>
      <c r="H44" s="107"/>
      <c r="I44" s="108"/>
    </row>
    <row r="45" spans="1:9" x14ac:dyDescent="0.15">
      <c r="A45" s="29"/>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4">
    <mergeCell ref="B43:C43"/>
    <mergeCell ref="D43:E43"/>
    <mergeCell ref="G43:I43"/>
    <mergeCell ref="A44:I44"/>
    <mergeCell ref="D37:E37"/>
    <mergeCell ref="G37:I37"/>
    <mergeCell ref="D38:E38"/>
    <mergeCell ref="G38:I38"/>
    <mergeCell ref="B42:C42"/>
    <mergeCell ref="D42:E42"/>
    <mergeCell ref="G42:I42"/>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1"/>
  <sheetViews>
    <sheetView topLeftCell="A22" workbookViewId="0">
      <selection activeCell="K49" sqref="K49"/>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6" t="s">
        <v>59</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21"/>
      <c r="B42" s="22"/>
      <c r="C42" s="22"/>
      <c r="D42" s="22"/>
      <c r="E42" s="22"/>
      <c r="F42" s="22"/>
      <c r="G42" s="22"/>
      <c r="H42" s="22"/>
      <c r="I42" s="23"/>
    </row>
    <row r="43" spans="1:9" x14ac:dyDescent="0.15">
      <c r="A43" s="106" t="s">
        <v>15</v>
      </c>
      <c r="B43" s="107"/>
      <c r="C43" s="107"/>
      <c r="D43" s="107"/>
      <c r="E43" s="107"/>
      <c r="F43" s="107"/>
      <c r="G43" s="107"/>
      <c r="H43" s="107"/>
      <c r="I43" s="108"/>
    </row>
    <row r="44" spans="1:9" x14ac:dyDescent="0.15">
      <c r="A44" s="24" t="s">
        <v>16</v>
      </c>
      <c r="B44" s="113" t="s">
        <v>17</v>
      </c>
      <c r="C44" s="114"/>
      <c r="D44" s="25" t="s">
        <v>18</v>
      </c>
      <c r="E44" s="26"/>
      <c r="F44" s="24" t="s">
        <v>19</v>
      </c>
      <c r="G44" s="113" t="s">
        <v>20</v>
      </c>
      <c r="H44" s="115"/>
      <c r="I44" s="114"/>
    </row>
    <row r="45" spans="1:9" x14ac:dyDescent="0.15">
      <c r="A45" s="27">
        <v>1</v>
      </c>
      <c r="B45" s="109" t="s">
        <v>34</v>
      </c>
      <c r="C45" s="111"/>
      <c r="D45" s="109" t="s">
        <v>35</v>
      </c>
      <c r="E45" s="111"/>
      <c r="F45" s="27" t="s">
        <v>22</v>
      </c>
      <c r="G45" s="109"/>
      <c r="H45" s="110"/>
      <c r="I45" s="111"/>
    </row>
    <row r="46" spans="1:9" x14ac:dyDescent="0.15">
      <c r="A46" s="27">
        <v>2</v>
      </c>
      <c r="B46" s="30"/>
      <c r="C46" s="31"/>
      <c r="D46" s="109" t="s">
        <v>39</v>
      </c>
      <c r="E46" s="111"/>
      <c r="F46" s="27" t="s">
        <v>22</v>
      </c>
      <c r="G46" s="109" t="s">
        <v>44</v>
      </c>
      <c r="H46" s="110"/>
      <c r="I46" s="111"/>
    </row>
    <row r="47" spans="1:9" x14ac:dyDescent="0.15">
      <c r="A47" s="27">
        <v>3</v>
      </c>
      <c r="B47" s="109" t="s">
        <v>42</v>
      </c>
      <c r="C47" s="111"/>
      <c r="D47" s="109" t="s">
        <v>39</v>
      </c>
      <c r="E47" s="111"/>
      <c r="F47" s="27" t="s">
        <v>22</v>
      </c>
      <c r="G47" s="109" t="s">
        <v>43</v>
      </c>
      <c r="H47" s="110"/>
      <c r="I47" s="111"/>
    </row>
    <row r="48" spans="1:9" x14ac:dyDescent="0.15">
      <c r="A48" s="27">
        <v>4</v>
      </c>
      <c r="B48" s="30" t="s">
        <v>45</v>
      </c>
      <c r="C48" s="31"/>
      <c r="D48" s="109" t="s">
        <v>39</v>
      </c>
      <c r="E48" s="111"/>
      <c r="F48" s="27"/>
      <c r="G48" s="109" t="s">
        <v>46</v>
      </c>
      <c r="H48" s="110"/>
      <c r="I48" s="111"/>
    </row>
    <row r="49" spans="1:9" x14ac:dyDescent="0.15">
      <c r="A49" s="27">
        <v>5</v>
      </c>
      <c r="B49" s="30" t="s">
        <v>56</v>
      </c>
      <c r="C49" s="31"/>
      <c r="D49" s="30" t="s">
        <v>48</v>
      </c>
      <c r="E49" s="31"/>
      <c r="F49" s="27"/>
      <c r="G49" s="30"/>
      <c r="H49" s="32"/>
      <c r="I49" s="31"/>
    </row>
    <row r="50" spans="1:9" x14ac:dyDescent="0.15">
      <c r="A50" s="27">
        <v>6</v>
      </c>
      <c r="B50" s="109" t="s">
        <v>47</v>
      </c>
      <c r="C50" s="111"/>
      <c r="D50" s="109" t="s">
        <v>48</v>
      </c>
      <c r="E50" s="111"/>
      <c r="F50" s="27"/>
      <c r="G50" s="109" t="s">
        <v>49</v>
      </c>
      <c r="H50" s="110"/>
      <c r="I50" s="111"/>
    </row>
    <row r="51" spans="1:9" ht="61.5" customHeight="1" x14ac:dyDescent="0.15">
      <c r="A51" s="27">
        <v>7</v>
      </c>
      <c r="B51" s="30" t="s">
        <v>50</v>
      </c>
      <c r="C51" s="31"/>
      <c r="D51" s="30" t="s">
        <v>51</v>
      </c>
      <c r="E51" s="31"/>
      <c r="F51" s="27"/>
      <c r="G51" s="116" t="s">
        <v>52</v>
      </c>
      <c r="H51" s="110"/>
      <c r="I51" s="111"/>
    </row>
    <row r="52" spans="1:9" x14ac:dyDescent="0.15">
      <c r="A52" s="27">
        <v>8</v>
      </c>
      <c r="B52" s="109"/>
      <c r="C52" s="111"/>
      <c r="D52" s="109" t="s">
        <v>39</v>
      </c>
      <c r="E52" s="111"/>
      <c r="F52" s="27" t="s">
        <v>22</v>
      </c>
      <c r="G52" s="109" t="s">
        <v>41</v>
      </c>
      <c r="H52" s="110"/>
      <c r="I52" s="111"/>
    </row>
    <row r="53" spans="1:9" x14ac:dyDescent="0.15">
      <c r="A53" s="106" t="s">
        <v>28</v>
      </c>
      <c r="B53" s="107"/>
      <c r="C53" s="107"/>
      <c r="D53" s="107"/>
      <c r="E53" s="107"/>
      <c r="F53" s="107"/>
      <c r="G53" s="107"/>
      <c r="H53" s="107"/>
      <c r="I53" s="108"/>
    </row>
    <row r="54" spans="1:9" x14ac:dyDescent="0.15">
      <c r="A54" s="29"/>
      <c r="B54" s="18"/>
      <c r="C54" s="18"/>
      <c r="D54" s="18"/>
      <c r="E54" s="18"/>
      <c r="F54" s="18"/>
      <c r="G54" s="18"/>
      <c r="H54" s="18"/>
      <c r="I54" s="20"/>
    </row>
    <row r="55" spans="1:9" x14ac:dyDescent="0.15">
      <c r="A55" s="17" t="s">
        <v>53</v>
      </c>
      <c r="B55" s="18"/>
      <c r="C55" s="18"/>
      <c r="D55" s="18"/>
      <c r="E55" s="18"/>
      <c r="F55" s="18"/>
      <c r="G55" s="18"/>
      <c r="H55" s="18"/>
      <c r="I55" s="20"/>
    </row>
    <row r="56" spans="1:9" x14ac:dyDescent="0.15">
      <c r="A56" s="17" t="s">
        <v>54</v>
      </c>
      <c r="B56" s="18"/>
      <c r="C56" s="18"/>
      <c r="D56" s="18"/>
      <c r="E56" s="18"/>
      <c r="F56" s="18"/>
      <c r="G56" s="18"/>
      <c r="H56" s="18"/>
      <c r="I56" s="20"/>
    </row>
    <row r="57" spans="1:9" x14ac:dyDescent="0.15">
      <c r="A57" s="17" t="s">
        <v>55</v>
      </c>
      <c r="B57" s="18"/>
      <c r="C57" s="18"/>
      <c r="D57" s="18"/>
      <c r="E57" s="18"/>
      <c r="F57" s="18"/>
      <c r="G57" s="18"/>
      <c r="H57" s="18"/>
      <c r="I57" s="20"/>
    </row>
    <row r="58" spans="1:9" x14ac:dyDescent="0.15">
      <c r="A58" s="17" t="s">
        <v>57</v>
      </c>
      <c r="B58" s="18"/>
      <c r="C58" s="18"/>
      <c r="D58" s="18"/>
      <c r="E58" s="18"/>
      <c r="F58" s="18"/>
      <c r="G58" s="18"/>
      <c r="H58" s="18"/>
      <c r="I58" s="20"/>
    </row>
    <row r="59" spans="1:9" x14ac:dyDescent="0.15">
      <c r="A59" s="17"/>
      <c r="B59" s="18"/>
      <c r="C59" s="18"/>
      <c r="D59" s="18"/>
      <c r="E59" s="18"/>
      <c r="F59" s="18"/>
      <c r="G59" s="18"/>
      <c r="H59" s="18"/>
      <c r="I59" s="20"/>
    </row>
    <row r="60" spans="1:9" x14ac:dyDescent="0.15">
      <c r="A60" s="17" t="s">
        <v>450</v>
      </c>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21"/>
      <c r="B81" s="22"/>
      <c r="C81" s="22"/>
      <c r="D81" s="22"/>
      <c r="E81" s="22"/>
      <c r="F81" s="22"/>
      <c r="G81" s="22"/>
      <c r="H81" s="22"/>
      <c r="I81" s="23"/>
    </row>
  </sheetData>
  <mergeCells count="28">
    <mergeCell ref="B52:C52"/>
    <mergeCell ref="D52:E52"/>
    <mergeCell ref="G52:I52"/>
    <mergeCell ref="A53:I53"/>
    <mergeCell ref="B47:C47"/>
    <mergeCell ref="B50:C50"/>
    <mergeCell ref="D50:E50"/>
    <mergeCell ref="G50:I50"/>
    <mergeCell ref="G51:I51"/>
    <mergeCell ref="D46:E46"/>
    <mergeCell ref="G46:I46"/>
    <mergeCell ref="D47:E47"/>
    <mergeCell ref="G47:I47"/>
    <mergeCell ref="D48:E48"/>
    <mergeCell ref="G48:I48"/>
    <mergeCell ref="A8:I8"/>
    <mergeCell ref="A43:I43"/>
    <mergeCell ref="B44:C44"/>
    <mergeCell ref="G44:I44"/>
    <mergeCell ref="B45:C45"/>
    <mergeCell ref="D45:E45"/>
    <mergeCell ref="G45:I45"/>
    <mergeCell ref="C6:G6"/>
    <mergeCell ref="A1:I1"/>
    <mergeCell ref="C2:G2"/>
    <mergeCell ref="C3:G3"/>
    <mergeCell ref="C4:G4"/>
    <mergeCell ref="C5:G5"/>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機能一覧</vt:lpstr>
      <vt:lpstr>バッチ一覧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カスタマイズ</vt:lpstr>
      <vt:lpstr>更新履歴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2018-02-15T08:32:49Z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