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esktop\"/>
    </mc:Choice>
  </mc:AlternateContent>
  <xr:revisionPtr revIDLastSave="0" documentId="13_ncr:1_{50E489AE-0E70-4002-B111-B9D8D6AD671D}" xr6:coauthVersionLast="47" xr6:coauthVersionMax="47" xr10:uidLastSave="{00000000-0000-0000-0000-000000000000}"/>
  <bookViews>
    <workbookView xWindow="-19050" yWindow="-16320" windowWidth="29040" windowHeight="15990" xr2:uid="{00000000-000D-0000-FFFF-FFFF00000000}"/>
  </bookViews>
  <sheets>
    <sheet name="国連決議3回分" sheetId="2" r:id="rId1"/>
    <sheet name="ISOコード" sheetId="4" r:id="rId2"/>
    <sheet name="態度表明" sheetId="3" r:id="rId3"/>
    <sheet name="マッチングを修正した" sheetId="7" r:id="rId4"/>
    <sheet name="３回目を読み込んだ" sheetId="6" r:id="rId5"/>
    <sheet name="こういう発表だと助かる" sheetId="5" r:id="rId6"/>
  </sheets>
  <definedNames>
    <definedName name="ISOコード表">ISOコード!$C$2:$D$250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0" i="6" l="1"/>
  <c r="C22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3" i="7"/>
  <c r="C44" i="7"/>
  <c r="C45" i="7"/>
  <c r="C46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7" i="7"/>
  <c r="C188" i="7"/>
  <c r="C189" i="7"/>
  <c r="C191" i="7"/>
  <c r="C192" i="7"/>
  <c r="C193" i="7"/>
  <c r="C194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1" i="6"/>
  <c r="C192" i="6"/>
  <c r="C193" i="6"/>
  <c r="C194" i="6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<sst xmlns="http://schemas.openxmlformats.org/spreadsheetml/2006/main" count="2539" uniqueCount="976">
  <si>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</si>
  <si>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</si>
  <si>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</si>
  <si>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</si>
  <si>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</si>
  <si>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</si>
  <si>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</si>
  <si>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</si>
  <si>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</si>
  <si>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</si>
  <si>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</si>
  <si>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</si>
  <si>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</si>
  <si>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</si>
  <si>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</si>
  <si>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</si>
  <si>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</si>
  <si>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</si>
  <si>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</si>
  <si>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</si>
  <si>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</si>
  <si>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</si>
  <si>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</si>
  <si>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</si>
  <si>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</si>
  <si>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</si>
  <si>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</si>
  <si>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</si>
  <si>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</si>
  <si>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</si>
  <si>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</si>
  <si>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</si>
  <si>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</si>
  <si>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</si>
  <si>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</si>
  <si>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</si>
  <si>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</si>
  <si>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</si>
  <si>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</si>
  <si>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</si>
  <si>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</si>
  <si>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</si>
  <si>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</si>
  <si>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</si>
  <si>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</si>
  <si>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</si>
  <si>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</si>
  <si>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</si>
  <si>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</si>
  <si>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</si>
  <si>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</si>
  <si>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</si>
  <si>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</si>
  <si>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</si>
  <si>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</si>
  <si>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</si>
  <si>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</si>
  <si>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</si>
  <si>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</si>
  <si>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</si>
  <si>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</si>
  <si>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</si>
  <si>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</si>
  <si>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</si>
  <si>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</si>
  <si>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</si>
  <si>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</si>
  <si>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</si>
  <si>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</si>
  <si>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</si>
  <si>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</si>
  <si>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</si>
  <si>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</si>
  <si>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</si>
  <si>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</si>
  <si>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</si>
  <si>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</si>
  <si>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</si>
  <si>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</si>
  <si>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</si>
  <si>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</si>
  <si>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</si>
  <si>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</si>
  <si>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</si>
  <si>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</si>
  <si>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</si>
  <si>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</si>
  <si>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</si>
  <si>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</si>
  <si>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</si>
  <si>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</si>
  <si>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</si>
  <si>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</si>
  <si>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</si>
  <si>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</si>
  <si>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</si>
  <si>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</si>
  <si>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</si>
  <si>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</si>
  <si>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</si>
  <si>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</si>
  <si>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</si>
  <si>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</si>
  <si>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</si>
  <si>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</si>
  <si>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</si>
  <si>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</si>
  <si>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</si>
  <si>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</si>
  <si>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</si>
  <si>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</si>
  <si>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</si>
  <si>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</si>
  <si>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</si>
  <si>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</si>
  <si>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</si>
  <si>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</si>
  <si>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</si>
  <si>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</si>
  <si>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</si>
  <si>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</si>
  <si>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</si>
  <si>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</si>
  <si>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</si>
  <si>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</si>
  <si>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</si>
  <si>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</si>
  <si>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</si>
  <si>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</si>
  <si>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</si>
  <si>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</si>
  <si>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</si>
  <si>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</si>
  <si>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</si>
  <si>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</si>
  <si>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</si>
  <si>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</si>
  <si>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</si>
  <si>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</si>
  <si>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</si>
  <si>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</si>
  <si>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</si>
  <si>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</si>
  <si>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</si>
  <si>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</si>
  <si>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</si>
  <si>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</si>
  <si>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</si>
  <si>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</si>
  <si>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</si>
  <si>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</si>
  <si>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</si>
  <si>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</si>
  <si>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</si>
  <si>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</si>
  <si>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</si>
  <si>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</si>
  <si>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</si>
  <si>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</si>
  <si>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</si>
  <si>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</si>
  <si>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</si>
  <si>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</si>
  <si>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</si>
  <si>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</si>
  <si>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</si>
  <si>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</si>
  <si>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</si>
  <si>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</si>
  <si>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</si>
  <si>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</si>
  <si>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</si>
  <si>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</si>
  <si>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</si>
  <si>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</si>
  <si>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</si>
  <si>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</si>
  <si>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</si>
  <si>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</si>
  <si>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</si>
  <si>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</si>
  <si>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</si>
  <si>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</si>
  <si>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</si>
  <si>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</si>
  <si>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</si>
  <si>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</si>
  <si>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</si>
  <si>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</si>
  <si>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</si>
  <si>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</si>
  <si>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</si>
  <si>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</si>
  <si>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</si>
  <si>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</si>
  <si>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</si>
  <si>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</si>
  <si>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</si>
  <si>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</si>
  <si>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</si>
  <si>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</si>
  <si>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</si>
  <si>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</si>
  <si>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</si>
  <si>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</si>
  <si>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</si>
  <si>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</si>
  <si>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</si>
  <si>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</si>
  <si>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</si>
  <si>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</si>
  <si>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</si>
  <si>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</si>
  <si>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</si>
  <si>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</si>
  <si>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</si>
  <si>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</si>
  <si>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</si>
  <si>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</si>
  <si>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</si>
  <si>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</si>
  <si>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</si>
  <si>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</si>
  <si>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</si>
  <si>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</si>
  <si>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</si>
  <si>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</si>
  <si>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</si>
  <si>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</si>
  <si>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</si>
  <si>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</si>
  <si>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</si>
  <si>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</si>
  <si>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</si>
  <si>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</si>
  <si>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</si>
  <si>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</si>
  <si>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</si>
  <si>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</si>
  <si>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</si>
  <si>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</si>
  <si>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</si>
  <si>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</si>
  <si>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</si>
  <si>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</si>
  <si>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</si>
  <si>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</si>
  <si>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</si>
  <si>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</si>
  <si>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</si>
  <si>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</si>
  <si>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</si>
  <si>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</si>
  <si>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</si>
  <si>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</si>
  <si>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</si>
  <si>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</si>
  <si>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</si>
  <si>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</si>
  <si>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</si>
  <si>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</si>
  <si>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</si>
  <si>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</si>
  <si>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</si>
  <si>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</si>
  <si>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</si>
  <si>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</si>
  <si>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</si>
  <si>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</si>
  <si>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</si>
  <si>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</si>
  <si>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</si>
  <si>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</si>
  <si>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</si>
  <si>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</si>
  <si>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</si>
  <si>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</si>
  <si>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</si>
  <si>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</si>
  <si>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</si>
  <si>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</si>
  <si>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</si>
  <si>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</si>
  <si>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</si>
  <si>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</si>
  <si>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</si>
  <si>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</si>
  <si>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</si>
  <si>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</si>
  <si>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</si>
  <si>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</si>
  <si>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</si>
  <si>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</si>
  <si>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</si>
  <si>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</si>
  <si>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</si>
  <si>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</si>
  <si>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</si>
  <si>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</si>
  <si>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</si>
  <si>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</si>
  <si>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</si>
  <si>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</si>
  <si>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</si>
  <si>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</si>
  <si>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</si>
  <si>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</si>
  <si>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</si>
  <si>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</si>
  <si>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</si>
  <si>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</si>
  <si>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</si>
  <si>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</si>
  <si>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</si>
  <si>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</si>
  <si>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</si>
  <si>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</si>
  <si>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</si>
  <si>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</si>
  <si>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</si>
  <si>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</si>
  <si>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</si>
  <si>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</si>
  <si>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</si>
  <si>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</si>
  <si>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</si>
  <si>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</si>
  <si>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</si>
  <si>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</si>
  <si>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</si>
  <si>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</si>
  <si>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</si>
  <si>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</si>
  <si>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</si>
  <si>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</si>
  <si>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</si>
  <si>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</si>
  <si>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</si>
  <si>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</si>
  <si>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</si>
  <si>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</si>
  <si>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</si>
  <si>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</si>
  <si>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</si>
  <si>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</si>
  <si>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</si>
  <si>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</si>
  <si>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</si>
  <si>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</si>
  <si>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</si>
  <si>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</si>
  <si>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</si>
  <si>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</si>
  <si>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</si>
  <si>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</si>
  <si>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</si>
  <si>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</si>
  <si>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</si>
  <si>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</si>
  <si>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</si>
  <si>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</si>
  <si>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</si>
  <si>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</si>
  <si>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</si>
  <si>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</si>
  <si>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</si>
  <si>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</si>
  <si>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</si>
  <si>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</si>
  <si>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</si>
  <si>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</si>
  <si>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</si>
  <si>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</si>
  <si>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</si>
  <si>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</si>
  <si>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</si>
  <si>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</si>
  <si>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</si>
  <si>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</si>
  <si>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</si>
  <si>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</si>
  <si>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</si>
  <si>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</si>
  <si>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</si>
  <si>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</si>
  <si>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</si>
  <si>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</si>
  <si>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</si>
  <si>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</si>
  <si>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</si>
  <si>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</si>
  <si>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</si>
  <si>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</si>
  <si>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</si>
  <si>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</si>
  <si>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</si>
  <si>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</si>
  <si>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</si>
  <si>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</si>
  <si>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</si>
  <si>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</si>
  <si>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</si>
  <si>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</si>
  <si>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</si>
  <si>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</si>
  <si>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</si>
  <si>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</si>
  <si>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</si>
  <si>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</si>
  <si>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</si>
  <si>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</si>
  <si>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</si>
  <si>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</si>
  <si>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</si>
  <si>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</si>
  <si>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</si>
  <si>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</si>
  <si>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</si>
  <si>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</si>
  <si>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</si>
  <si>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</si>
  <si>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</si>
  <si>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</si>
  <si>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</si>
  <si>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</si>
  <si>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</si>
  <si>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</si>
  <si>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</si>
  <si>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</si>
  <si>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</si>
  <si>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</si>
  <si>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</si>
  <si>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</si>
  <si>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</si>
  <si>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</si>
  <si>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</si>
  <si>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</si>
  <si>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</si>
  <si>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</si>
  <si>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</si>
  <si>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</si>
  <si>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</si>
  <si>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</si>
  <si>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</si>
  <si>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</si>
  <si>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</si>
  <si>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</si>
  <si>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</si>
  <si>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</si>
  <si>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</si>
  <si>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</si>
  <si>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</si>
  <si>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</si>
  <si>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</si>
  <si>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</si>
  <si>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</si>
  <si>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</si>
  <si>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</si>
  <si>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</si>
  <si>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</si>
  <si>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</si>
  <si>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</si>
  <si>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</si>
  <si>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</si>
  <si>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</si>
  <si>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</si>
  <si>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</si>
  <si>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</si>
  <si>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</si>
  <si>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</si>
  <si>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</si>
  <si>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</si>
  <si>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</si>
  <si>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</si>
  <si>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</si>
  <si>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</si>
  <si>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</si>
  <si>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</si>
  <si>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</si>
  <si>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</si>
  <si>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</si>
  <si>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</si>
  <si>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</si>
  <si>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</si>
  <si>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</si>
  <si>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</si>
  <si>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</si>
  <si>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</si>
  <si>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</si>
  <si>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</si>
  <si>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</si>
  <si>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</si>
  <si>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</si>
  <si>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</si>
  <si>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</si>
  <si>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</si>
  <si>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</si>
  <si>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</si>
  <si>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</si>
  <si>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</si>
  <si>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</si>
  <si>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</si>
  <si>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</si>
  <si>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</si>
  <si>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</si>
  <si>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</si>
  <si>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</si>
  <si>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</si>
  <si>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</si>
  <si>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</si>
  <si>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</si>
  <si>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</si>
  <si>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</si>
  <si>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</si>
  <si>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</si>
  <si>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</si>
  <si>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</si>
  <si>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</si>
  <si>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</si>
  <si>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</si>
  <si>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</si>
  <si>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</si>
  <si>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</si>
  <si>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</si>
  <si>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</si>
  <si>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</si>
  <si>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</si>
  <si>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</si>
  <si>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</si>
  <si>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</si>
  <si>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</si>
  <si>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</si>
  <si>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</si>
  <si>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</si>
  <si>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</si>
  <si>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</si>
  <si>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</si>
  <si>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</si>
  <si>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</si>
  <si>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</si>
  <si>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</si>
  <si>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</si>
  <si>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</si>
  <si>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</si>
  <si>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</si>
  <si>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</si>
  <si>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</si>
  <si>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</si>
  <si>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</si>
  <si>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</si>
  <si>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</si>
  <si>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</si>
  <si>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</si>
  <si>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</si>
  <si>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</si>
  <si>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</si>
  <si>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</si>
  <si>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</si>
  <si>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</si>
  <si>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</si>
  <si>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</si>
  <si>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</si>
  <si>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</si>
  <si>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</si>
  <si>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</si>
  <si>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</si>
  <si>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</si>
  <si>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</si>
  <si>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</si>
  <si>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</si>
  <si>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</si>
  <si>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</si>
  <si>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</si>
  <si>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</si>
  <si>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</si>
  <si>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</si>
  <si>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</si>
  <si>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</si>
  <si>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</si>
  <si>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</si>
  <si>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</si>
  <si>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</si>
  <si>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</si>
  <si>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</si>
  <si>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</si>
  <si>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</si>
  <si>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</si>
  <si>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</si>
  <si>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</si>
  <si>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</si>
  <si>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</si>
  <si>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</si>
  <si>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</si>
  <si>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</si>
  <si>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</si>
  <si>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</si>
  <si>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</si>
  <si>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</si>
  <si>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</si>
  <si>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</si>
  <si>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</si>
  <si>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</si>
  <si>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</si>
  <si>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</si>
  <si>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</si>
  <si>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</si>
  <si>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</si>
  <si>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</si>
  <si>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</si>
  <si>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</si>
  <si>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</si>
  <si>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</si>
  <si>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</si>
  <si>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</si>
  <si>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</si>
  <si>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</si>
  <si>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</si>
  <si>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</si>
  <si>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</si>
  <si>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</si>
  <si>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</si>
  <si>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</si>
  <si>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</si>
  <si>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</si>
  <si>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</si>
  <si>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</si>
  <si>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</si>
  <si>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</si>
  <si>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</si>
  <si>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</si>
  <si>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</si>
  <si>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</si>
  <si>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</si>
  <si>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</si>
  <si>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</si>
  <si>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</si>
  <si>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</si>
  <si>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</si>
  <si>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</si>
  <si>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</si>
  <si>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</si>
  <si>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</si>
  <si>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</si>
  <si>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</si>
  <si>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</si>
  <si>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</si>
  <si>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</si>
  <si>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</si>
  <si>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</si>
  <si>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</si>
  <si>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</si>
  <si>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</si>
  <si>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</si>
  <si>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</si>
  <si>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</si>
  <si>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</si>
  <si>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</si>
  <si>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</si>
  <si>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</si>
  <si>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</si>
  <si>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</si>
  <si>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</si>
  <si>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</si>
  <si>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</si>
  <si>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</si>
  <si>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</si>
  <si>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</si>
  <si>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</si>
  <si>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</si>
  <si>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</si>
  <si>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</si>
  <si>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</si>
  <si>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</si>
  <si>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</si>
  <si>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</si>
  <si>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</si>
  <si>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</si>
  <si>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</si>
  <si>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</si>
  <si>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</si>
  <si>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</si>
  <si>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</si>
  <si>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</si>
  <si>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</si>
  <si>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</si>
  <si>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</si>
  <si>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</si>
  <si>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</si>
  <si>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</si>
  <si>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</si>
  <si>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</si>
  <si>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</si>
  <si>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</si>
  <si>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</si>
  <si>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</si>
  <si>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</si>
  <si>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</si>
  <si>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</si>
  <si>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</si>
  <si>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</si>
  <si>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</si>
  <si>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</si>
  <si>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</si>
  <si>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</si>
  <si>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</si>
  <si>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</si>
  <si>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</si>
  <si>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</si>
  <si>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</si>
  <si>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</si>
  <si>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</si>
  <si>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</si>
  <si>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</si>
  <si>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</si>
  <si>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</si>
  <si>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</si>
  <si>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</si>
  <si>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</si>
  <si>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</si>
  <si>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</si>
  <si>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</si>
  <si>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</si>
  <si>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</si>
  <si>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</si>
  <si>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</si>
  <si>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</si>
  <si>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</si>
  <si>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</si>
  <si>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</si>
  <si>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</si>
  <si>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</si>
  <si>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</si>
  <si>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</si>
  <si>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</si>
  <si>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</si>
  <si>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</si>
  <si>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</si>
  <si>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</si>
  <si>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</si>
  <si>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</si>
  <si>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</si>
  <si>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</si>
  <si>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</si>
  <si>
    <t>複数回の決議の結果を並べたり、地図にしたりする際、国の順番が変わっていてもこのコードをもとに結合できる</t>
    <rPh sb="0" eb="3">
      <t>フクスウカイ</t>
    </rPh>
    <rPh sb="4" eb="6">
      <t>ケツギ</t>
    </rPh>
    <rPh sb="7" eb="9">
      <t>ケッカ</t>
    </rPh>
    <rPh sb="10" eb="11">
      <t>ナラ</t>
    </rPh>
    <rPh sb="15" eb="17">
      <t>チズ</t>
    </rPh>
    <rPh sb="23" eb="24">
      <t>サイ</t>
    </rPh>
    <rPh sb="25" eb="26">
      <t>クニ</t>
    </rPh>
    <rPh sb="27" eb="29">
      <t>ジュンバン</t>
    </rPh>
    <rPh sb="30" eb="31">
      <t>カ</t>
    </rPh>
    <rPh sb="46" eb="48">
      <t>ケツゴウ</t>
    </rPh>
    <phoneticPr fontId="2"/>
  </si>
  <si>
    <t>↑</t>
    <phoneticPr fontId="2"/>
  </si>
  <si>
    <t>A</t>
    <phoneticPr fontId="2"/>
  </si>
  <si>
    <t>Y</t>
    <phoneticPr fontId="2"/>
  </si>
  <si>
    <t>←</t>
    <phoneticPr fontId="2"/>
  </si>
  <si>
    <t>X</t>
    <phoneticPr fontId="2"/>
  </si>
  <si>
    <t>無投票だった場合も、Y・N・Aと同様、たとえばXといった記号をひとつ、割り当ててあるとありがたい</t>
    <rPh sb="0" eb="3">
      <t>ムトウヒョウ</t>
    </rPh>
    <rPh sb="6" eb="8">
      <t>バアイ</t>
    </rPh>
    <rPh sb="16" eb="18">
      <t>ドウヨウ</t>
    </rPh>
    <rPh sb="28" eb="30">
      <t>キゴウ</t>
    </rPh>
    <rPh sb="35" eb="36">
      <t>ワ</t>
    </rPh>
    <rPh sb="37" eb="38">
      <t>ア</t>
    </rPh>
    <phoneticPr fontId="2"/>
  </si>
  <si>
    <t>N</t>
    <phoneticPr fontId="2"/>
  </si>
  <si>
    <t>Action</t>
    <phoneticPr fontId="2"/>
  </si>
  <si>
    <t>3-letter ISO alpha code</t>
    <phoneticPr fontId="2"/>
  </si>
  <si>
    <t>Name</t>
  </si>
  <si>
    <t>一意のキーとして使えるものがほしい</t>
    <rPh sb="0" eb="2">
      <t>イチイ</t>
    </rPh>
    <rPh sb="8" eb="9">
      <t>ツカ</t>
    </rPh>
    <phoneticPr fontId="2"/>
  </si>
  <si>
    <t>こういう形式だと助かる</t>
    <rPh sb="4" eb="6">
      <t>ケイシキ</t>
    </rPh>
    <rPh sb="8" eb="9">
      <t>タス</t>
    </rPh>
    <phoneticPr fontId="2"/>
  </si>
  <si>
    <t>ZIMBABWE</t>
  </si>
  <si>
    <t>ZAMBIA</t>
  </si>
  <si>
    <t>YEMEN</t>
  </si>
  <si>
    <t>VIET NAM</t>
  </si>
  <si>
    <t>VENEZUELA</t>
  </si>
  <si>
    <t>VANUATU</t>
  </si>
  <si>
    <t>UZBEKISTAN</t>
  </si>
  <si>
    <t>URUGUAY</t>
  </si>
  <si>
    <t>UNITED STATES</t>
  </si>
  <si>
    <t>UNITED REPUBLIC OF TANZANIA</t>
  </si>
  <si>
    <t>UNITED KINGDOM</t>
  </si>
  <si>
    <t>UNITED ARAB EMIRATES</t>
  </si>
  <si>
    <t>UKRAINE</t>
  </si>
  <si>
    <t>UGANDA</t>
  </si>
  <si>
    <t>TÜRKIYE</t>
  </si>
  <si>
    <t>TUVALU</t>
  </si>
  <si>
    <t>TURKMENISTAN</t>
  </si>
  <si>
    <t>TUNISIA</t>
  </si>
  <si>
    <t>TRINIDAD AND TOBAGO</t>
  </si>
  <si>
    <t>TONGA</t>
  </si>
  <si>
    <t>TOGO</t>
  </si>
  <si>
    <t>TIMOR-LESTE</t>
  </si>
  <si>
    <t>THAILAND</t>
  </si>
  <si>
    <t>TAJIKISTAN</t>
  </si>
  <si>
    <t>SYRIAN ARAB REPUBLIC</t>
  </si>
  <si>
    <t>SWITZERLAND</t>
  </si>
  <si>
    <t>SWEDEN</t>
  </si>
  <si>
    <t>SURINAME</t>
  </si>
  <si>
    <t>SUDAN</t>
  </si>
  <si>
    <t>SRI LANKA</t>
  </si>
  <si>
    <t>SPAIN</t>
  </si>
  <si>
    <t>SOUTH SUDAN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</si>
  <si>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</si>
  <si>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</si>
  <si>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</si>
  <si>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</si>
  <si>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</si>
  <si>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</si>
  <si>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</si>
  <si>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</si>
  <si>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</si>
  <si>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</si>
  <si>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</si>
  <si>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</si>
  <si>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</si>
  <si>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</si>
  <si>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r>
      <t>THE</t>
    </r>
    <r>
      <rPr>
        <sz val="10"/>
        <color rgb="FF000000"/>
        <rFont val="ＭＳ Ｐゴシック"/>
        <family val="1"/>
        <charset val="128"/>
      </rPr>
      <t>の後で改行されていた</t>
    </r>
    <rPh sb="4" eb="5">
      <t>アト</t>
    </rPh>
    <rPh sb="6" eb="8">
      <t>カイギョウ</t>
    </rPh>
    <phoneticPr fontId="2"/>
  </si>
  <si>
    <t>SAINT VINCENT AND THE
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</si>
  <si>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</si>
  <si>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</si>
  <si>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</si>
  <si>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</si>
  <si>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</si>
  <si>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</si>
  <si>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</si>
  <si>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</si>
  <si>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</si>
  <si>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</si>
  <si>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</si>
  <si>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</si>
  <si>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</si>
  <si>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</si>
  <si>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</si>
  <si>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</si>
  <si>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</si>
  <si>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</si>
  <si>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</si>
  <si>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NORTH MACEDONIA</t>
  </si>
  <si>
    <t>NIGERIA</t>
  </si>
  <si>
    <t>NIGER</t>
  </si>
  <si>
    <t>NICARAGUA</t>
  </si>
  <si>
    <t>NEW ZEALAND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</si>
  <si>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</si>
  <si>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</si>
  <si>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</si>
  <si>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</si>
  <si>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</si>
  <si>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</si>
  <si>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</si>
  <si>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</si>
  <si>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</si>
  <si>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</si>
  <si>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r>
      <t>FEDERATED</t>
    </r>
    <r>
      <rPr>
        <sz val="10"/>
        <color rgb="FF000000"/>
        <rFont val="ＭＳ Ｐゴシック"/>
        <family val="1"/>
        <charset val="128"/>
      </rPr>
      <t>の後で改行されていた</t>
    </r>
    <rPh sb="10" eb="11">
      <t>アト</t>
    </rPh>
    <rPh sb="12" eb="14">
      <t>カイギョウ</t>
    </rPh>
    <phoneticPr fontId="2"/>
  </si>
  <si>
    <t>MICRONESIA (FEDERATED
STATES OF)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</si>
  <si>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</si>
  <si>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</si>
  <si>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</si>
  <si>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</si>
  <si>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</si>
  <si>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</si>
  <si>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</si>
  <si>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</si>
  <si>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</si>
  <si>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</si>
  <si>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</si>
  <si>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</si>
  <si>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</si>
  <si>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</si>
  <si>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</si>
  <si>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</si>
  <si>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</si>
  <si>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</si>
  <si>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r>
      <rPr>
        <sz val="10"/>
        <color rgb="FF000000"/>
        <rFont val="Yu Gothic"/>
        <family val="1"/>
        <charset val="128"/>
      </rPr>
      <t>後半を</t>
    </r>
    <r>
      <rPr>
        <sz val="10"/>
        <color rgb="FF000000"/>
        <rFont val="Times New Roman"/>
        <family val="1"/>
      </rPr>
      <t>PDR</t>
    </r>
    <r>
      <rPr>
        <sz val="10"/>
        <color rgb="FF000000"/>
        <rFont val="ＭＳ Ｐゴシック"/>
        <family val="1"/>
        <charset val="128"/>
      </rPr>
      <t>と略している</t>
    </r>
    <rPh sb="0" eb="2">
      <t>コウハン</t>
    </rPh>
    <rPh sb="7" eb="8">
      <t>リャク</t>
    </rPh>
    <phoneticPr fontId="2"/>
  </si>
  <si>
    <t>LAO PDR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</si>
  <si>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</si>
  <si>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</si>
  <si>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</si>
  <si>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</si>
  <si>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</si>
  <si>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</si>
  <si>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</si>
  <si>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</si>
  <si>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</si>
  <si>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</si>
  <si>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</si>
  <si>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</si>
  <si>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</si>
  <si>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</si>
  <si>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</si>
  <si>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</si>
  <si>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</si>
  <si>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</si>
  <si>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</si>
  <si>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</si>
  <si>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</si>
  <si>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</si>
  <si>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</si>
  <si>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</si>
  <si>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</si>
  <si>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</si>
  <si>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</si>
  <si>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</si>
  <si>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</si>
  <si>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</si>
  <si>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</si>
  <si>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</si>
  <si>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</si>
  <si>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</si>
  <si>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ESWATINI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</si>
  <si>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</si>
  <si>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</si>
  <si>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</si>
  <si>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</si>
  <si>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</si>
  <si>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</si>
  <si>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</si>
  <si>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</si>
  <si>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</si>
  <si>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</si>
  <si>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CZECHIA</t>
  </si>
  <si>
    <t>CYPRUS</t>
  </si>
  <si>
    <t>CUBA</t>
  </si>
  <si>
    <t>CROATIA</t>
  </si>
  <si>
    <t>COTE D'IVOIRE</t>
  </si>
  <si>
    <t>COSTA RICA</t>
  </si>
  <si>
    <t>CONGO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</si>
  <si>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</si>
  <si>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</si>
  <si>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</si>
  <si>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</si>
  <si>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</si>
  <si>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</si>
  <si>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</si>
  <si>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</si>
  <si>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</si>
  <si>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</si>
  <si>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</si>
  <si>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</si>
  <si>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</si>
  <si>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</si>
  <si>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</si>
  <si>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</si>
  <si>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</si>
  <si>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</si>
  <si>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</si>
  <si>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</si>
  <si>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</si>
  <si>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</si>
  <si>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</si>
  <si>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</si>
  <si>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</si>
  <si>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</si>
  <si>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</si>
  <si>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</si>
  <si>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</si>
  <si>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</si>
  <si>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</si>
  <si>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</si>
  <si>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</si>
  <si>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</si>
  <si>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</si>
  <si>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ALGERIA</t>
  </si>
  <si>
    <t>ALBANIA</t>
  </si>
  <si>
    <t>マッチングがエラーしたセルは、条件付き書式で色づけした</t>
    <rPh sb="15" eb="17">
      <t>ジョウケン</t>
    </rPh>
    <rPh sb="17" eb="18">
      <t>ツ</t>
    </rPh>
    <rPh sb="19" eb="21">
      <t>ショシキ</t>
    </rPh>
    <rPh sb="22" eb="23">
      <t>イロ</t>
    </rPh>
    <phoneticPr fontId="2"/>
  </si>
  <si>
    <t>AFGHANISTAN</t>
  </si>
  <si>
    <r>
      <t>ISO</t>
    </r>
    <r>
      <rPr>
        <sz val="10"/>
        <color rgb="FF000000"/>
        <rFont val="ＭＳ Ｐゴシック"/>
        <family val="1"/>
        <charset val="128"/>
      </rPr>
      <t>略称</t>
    </r>
    <rPh sb="3" eb="5">
      <t>リャクショウ</t>
    </rPh>
    <phoneticPr fontId="2"/>
  </si>
  <si>
    <t>国名</t>
    <rPh sb="0" eb="2">
      <t>コクメイ</t>
    </rPh>
    <phoneticPr fontId="2"/>
  </si>
  <si>
    <t>態度</t>
    <rPh sb="0" eb="2">
      <t>タイド</t>
    </rPh>
    <phoneticPr fontId="2"/>
  </si>
  <si>
    <t>VEN</t>
    <phoneticPr fontId="2"/>
  </si>
  <si>
    <t>USA</t>
    <phoneticPr fontId="2"/>
  </si>
  <si>
    <t>GBR</t>
    <phoneticPr fontId="2"/>
  </si>
  <si>
    <t>SAINT VINCENT AND THE GRENADINES</t>
    <phoneticPr fontId="2"/>
  </si>
  <si>
    <t>MICRONESIA (FEDERATED STATES OF)</t>
    <phoneticPr fontId="2"/>
  </si>
  <si>
    <t>LAO</t>
    <phoneticPr fontId="2"/>
  </si>
  <si>
    <t>DEMOCRATIC REPUBLIC OF THE CONGO</t>
    <phoneticPr fontId="2"/>
  </si>
  <si>
    <t>PRK</t>
    <phoneticPr fontId="2"/>
  </si>
  <si>
    <t>CIV</t>
    <phoneticPr fontId="2"/>
  </si>
  <si>
    <t>BOL</t>
    <phoneticPr fontId="2"/>
  </si>
  <si>
    <t>態度の空欄をZZZに置換した（しなくてもよいが、空欄のままは避けたい）</t>
    <rPh sb="0" eb="2">
      <t>タイド</t>
    </rPh>
    <rPh sb="3" eb="5">
      <t>クウラン</t>
    </rPh>
    <rPh sb="10" eb="12">
      <t>チカン</t>
    </rPh>
    <rPh sb="24" eb="26">
      <t>クウラン</t>
    </rPh>
    <rPh sb="30" eb="31">
      <t>サ</t>
    </rPh>
    <phoneticPr fontId="2"/>
  </si>
  <si>
    <t>2022年10月</t>
  </si>
  <si>
    <t>DEMOCRATIC PEOPLE'S REPUBLIC OF KOREA</t>
    <phoneticPr fontId="2"/>
  </si>
  <si>
    <t>アクサンの有無</t>
    <rPh sb="5" eb="7">
      <t>ウム</t>
    </rPh>
    <phoneticPr fontId="2"/>
  </si>
  <si>
    <t>正式国名が長い</t>
    <rPh sb="0" eb="2">
      <t>セイシキ</t>
    </rPh>
    <rPh sb="2" eb="4">
      <t>コクメイ</t>
    </rPh>
    <rPh sb="5" eb="6">
      <t>ナガ</t>
    </rPh>
    <phoneticPr fontId="2"/>
  </si>
  <si>
    <t>英国</t>
    <rPh sb="0" eb="2">
      <t>エイコク</t>
    </rPh>
    <phoneticPr fontId="2"/>
  </si>
  <si>
    <t>米国</t>
    <rPh sb="0" eb="2">
      <t>ベイコク</t>
    </rPh>
    <phoneticPr fontId="2"/>
  </si>
  <si>
    <t>KOR</t>
    <phoneticPr fontId="2"/>
  </si>
  <si>
    <t>COD</t>
    <phoneticPr fontId="2"/>
  </si>
  <si>
    <t>MDA</t>
    <phoneticPr fontId="2"/>
  </si>
  <si>
    <t>TZA</t>
    <phoneticPr fontId="2"/>
  </si>
  <si>
    <t>書き方の差異</t>
    <rPh sb="0" eb="1">
      <t>カ</t>
    </rPh>
    <rPh sb="2" eb="3">
      <t>カタ</t>
    </rPh>
    <rPh sb="4" eb="6">
      <t>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</si>
</sst>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rgb="FF000000"/>
      <name val="ＭＳ Ｐゴシック"/>
      <family val="2"/>
      <charset val="128"/>
    </font>
    <font>
      <b/>
      <sz val="20"/>
      <color rgb="FF000000"/>
      <name val="Yu Gothic"/>
      <family val="2"/>
      <charset val="128"/>
    </font>
    <font>
      <sz val="10"/>
      <color rgb="FF000000"/>
      <name val="Times New Roman"/>
      <family val="1"/>
    </font>
    <font>
      <sz val="10"/>
      <color rgb="FF000000"/>
      <name val="ＭＳ Ｐゴシック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ＭＳ 明朝"/>
      <family val="1"/>
      <charset val="128"/>
    </font>
    <font>
      <sz val="10"/>
      <color rgb="FF000000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2" fillId="0" borderId="0"/>
  </cellStyleXfs>
  <cellXfs count="30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  <xf numFmtId="0" fontId="5" fillId="0" borderId="0" xfId="4" applyFont="1"/>
    <xf numFmtId="0" fontId="10" fillId="0" borderId="0" xfId="4" applyFont="1"/>
    <xf numFmtId="0" fontId="1" fillId="2" borderId="0" xfId="1" applyFill="1"/>
    <xf numFmtId="0" fontId="1" fillId="0" borderId="0" xfId="1"/>
    <xf numFmtId="0" fontId="5" fillId="2" borderId="0" xfId="4" applyFont="1" applyFill="1"/>
    <xf numFmtId="0" fontId="7" fillId="0" borderId="0" xfId="4" applyFont="1"/>
    <xf numFmtId="0" fontId="11" fillId="0" borderId="0" xfId="4" applyFont="1"/>
    <xf numFmtId="0" fontId="12" fillId="0" borderId="0" xfId="5" applyAlignment="1">
      <alignment horizontal="left" vertical="top"/>
    </xf>
    <xf numFmtId="0" fontId="14" fillId="0" borderId="0" xfId="5" applyFont="1" applyAlignment="1">
      <alignment horizontal="left" vertical="top"/>
    </xf>
    <xf numFmtId="0" fontId="13" fillId="0" borderId="0" xfId="5" applyFont="1" applyAlignment="1">
      <alignment horizontal="left" vertical="top"/>
    </xf>
    <xf numFmtId="0" fontId="16" fillId="0" borderId="0" xfId="5" applyFont="1" applyAlignment="1">
      <alignment horizontal="left" vertical="top"/>
    </xf>
    <xf numFmtId="0" fontId="1" fillId="3" borderId="7" xfId="1" applyFill="1" applyBorder="1"/>
    <xf numFmtId="0" fontId="1" fillId="3" borderId="8" xfId="1" applyFill="1" applyBorder="1"/>
    <xf numFmtId="0" fontId="17" fillId="0" borderId="0" xfId="5" applyFont="1" applyAlignment="1">
      <alignment horizontal="left" vertical="top"/>
    </xf>
  </cellXfs>
  <cellStyles count="6">
    <cellStyle name="標準" xfId="0" builtinId="0"/>
    <cellStyle name="標準 2" xfId="1" xr:uid="{F2470800-F282-4560-88CF-22F77BD7B692}"/>
    <cellStyle name="標準 3" xfId="2" xr:uid="{604CF4B5-6235-46B4-AF46-8FED77EC5D86}"/>
    <cellStyle name="標準 3 2" xfId="5" xr:uid="{4729E899-45B5-46CA-A758-923C2A49B172}"/>
    <cellStyle name="標準 4" xfId="3" xr:uid="{0378DB94-9C97-4A57-BD8D-F1E86A4FFE21}"/>
    <cellStyle name="標準 5" xfId="4" xr:uid="{6EC7EEDF-D91C-49AC-B33F-246F6746420E}"/>
  </cellStyles>
  <dxfs count="12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A7E09-7785-4936-B8C9-6247120B6B67}" name="決議3回目修正作業" displayName="決議3回目修正作業" ref="A1:C194" totalsRowShown="0" headerRowDxfId="7" dataDxfId="6" headerRowCellStyle="標準 3" dataCellStyle="標準 3">
  <autoFilter ref="A1:C194" xr:uid="{5B5D56BB-61AC-4790-8F4F-E25E38FC8184}"/>
  <tableColumns count="3">
    <tableColumn id="1" xr3:uid="{A6D02547-13F1-47FE-A1D0-CC58EFA7120E}" name="態度" dataDxfId="5" dataCellStyle="標準 3"/>
    <tableColumn id="2" xr3:uid="{CCAA9C7E-9B5C-4A0A-98F2-666EAB0BBCCC}" name="国名" dataDxfId="4" dataCellStyle="標準 3"/>
    <tableColumn id="3" xr3:uid="{BB496213-B49C-4513-830D-83BCD583EE44}" name="ISO略称" dataDxfId="0" dataCellStyle="標準 3">
      <calculatedColumnFormula>IFERROR(VLOOKUP(決議3回目修正作業[[#This Row],[国名]],ISOコード表,2,FALSE),"〓〓")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A7F45-3B7B-4988-A5CE-42DB019550D5}" name="決議3回目" displayName="決議3回目" ref="A1:C194" totalsRowShown="0" headerRowDxfId="11" dataDxfId="10" headerRowCellStyle="標準 3" dataCellStyle="標準 3">
  <autoFilter ref="A1:C194" xr:uid="{5B5D56BB-61AC-4790-8F4F-E25E38FC8184}"/>
  <tableColumns count="3">
    <tableColumn id="1" xr3:uid="{2DB00570-5521-4224-B5A7-AE82A2D4614C}" name="態度" dataDxfId="9" dataCellStyle="標準 3"/>
    <tableColumn id="2" xr3:uid="{A6E82425-6835-4BEE-BD14-60ED13893737}" name="国名" dataDxfId="8" dataCellStyle="標準 3"/>
    <tableColumn id="3" xr3:uid="{453D38C7-8F30-4595-9A28-10447223263E}" name="ISO略称" dataDxfId="1" dataCellStyle="標準 3">
      <calculatedColumnFormula>IFERROR(VLOOKUP(決議3回目[[#This Row],[国名]],ISOコード表,2,FALSE),"〓〓")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F199"/>
  <sheetViews>
    <sheetView tabSelected="1" topLeftCell="A178" workbookViewId="0"/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6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  <c r="F1" s="27" t="s">
        <v>965</v>
      </c>
    </row>
    <row r="2" spans="1:6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  <c r="F2" s="28" t="s">
        <v>0</v>
      </c>
    </row>
    <row r="3" spans="1:6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  <c r="F3" s="28" t="s">
        <v>0</v>
      </c>
    </row>
    <row r="4" spans="1:6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  <c r="F4" s="28" t="s">
        <v>0</v>
      </c>
    </row>
    <row r="5" spans="1:6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  <c r="F5" s="28" t="s">
        <v>20</v>
      </c>
    </row>
    <row r="6" spans="1:6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  <c r="F6" s="28" t="s">
        <v>0</v>
      </c>
    </row>
    <row r="7" spans="1:6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  <c r="F7" s="28" t="s">
        <v>0</v>
      </c>
    </row>
    <row r="8" spans="1:6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  <c r="F8" s="28" t="s">
        <v>0</v>
      </c>
    </row>
    <row r="9" spans="1:6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  <c r="F9" s="28" t="s">
        <v>20</v>
      </c>
    </row>
    <row r="10" spans="1:6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  <c r="F10" s="28" t="s">
        <v>20</v>
      </c>
    </row>
    <row r="11" spans="1:6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  <c r="F11" s="28" t="s">
        <v>0</v>
      </c>
    </row>
    <row r="12" spans="1:6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  <c r="F12" s="28" t="s">
        <v>114</v>
      </c>
    </row>
    <row r="13" spans="1:6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  <c r="F13" s="28" t="s">
        <v>0</v>
      </c>
    </row>
    <row r="14" spans="1:6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  <c r="F14" s="28" t="s">
        <v>20</v>
      </c>
    </row>
    <row r="15" spans="1:6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  <c r="F15" s="28" t="s">
        <v>20</v>
      </c>
    </row>
    <row r="16" spans="1:6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  <c r="F16" s="28" t="s">
        <v>0</v>
      </c>
    </row>
    <row r="17" spans="1:6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  <c r="F17" s="28" t="s">
        <v>0</v>
      </c>
    </row>
    <row r="18" spans="1:6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  <c r="F18" s="28" t="s">
        <v>20</v>
      </c>
    </row>
    <row r="19" spans="1:6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  <c r="F19" s="28" t="s">
        <v>0</v>
      </c>
    </row>
    <row r="20" spans="1:6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  <c r="F20" s="28" t="s">
        <v>20</v>
      </c>
    </row>
    <row r="21" spans="1:6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  <c r="F21" s="28" t="s">
        <v>142</v>
      </c>
    </row>
    <row r="22" spans="1:6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  <c r="F22" s="28" t="s">
        <v>0</v>
      </c>
    </row>
    <row r="23" spans="1:6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  <c r="F23" s="28" t="s">
        <v>0</v>
      </c>
    </row>
    <row r="24" spans="1:6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  <c r="F24" s="28" t="s">
        <v>0</v>
      </c>
    </row>
    <row r="25" spans="1:6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  <c r="F25" s="28" t="s">
        <v>0</v>
      </c>
    </row>
    <row r="26" spans="1:6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  <c r="F26" s="28" t="s">
        <v>142</v>
      </c>
    </row>
    <row r="27" spans="1:6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  <c r="F27" s="28" t="s">
        <v>0</v>
      </c>
    </row>
    <row r="28" spans="1:6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  <c r="F28" s="28" t="s">
        <v>0</v>
      </c>
    </row>
    <row r="29" spans="1:6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  <c r="F29" s="28" t="s">
        <v>142</v>
      </c>
    </row>
    <row r="30" spans="1:6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  <c r="F30" s="28" t="s">
        <v>20</v>
      </c>
    </row>
    <row r="31" spans="1:6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  <c r="F31" s="28" t="s">
        <v>0</v>
      </c>
    </row>
    <row r="32" spans="1:6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  <c r="F32" s="28" t="s">
        <v>0</v>
      </c>
    </row>
    <row r="33" spans="1:6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  <c r="F33" s="28" t="s">
        <v>0</v>
      </c>
    </row>
    <row r="34" spans="1:6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  <c r="F34" s="28" t="s">
        <v>142</v>
      </c>
    </row>
    <row r="35" spans="1:6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  <c r="F35" s="28" t="s">
        <v>20</v>
      </c>
    </row>
    <row r="36" spans="1:6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  <c r="F36" s="28" t="s">
        <v>20</v>
      </c>
    </row>
    <row r="37" spans="1:6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  <c r="F37" s="28" t="s">
        <v>0</v>
      </c>
    </row>
    <row r="38" spans="1:6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  <c r="F38" s="28" t="s">
        <v>20</v>
      </c>
    </row>
    <row r="39" spans="1:6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  <c r="F39" s="28" t="s">
        <v>20</v>
      </c>
    </row>
    <row r="40" spans="1:6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  <c r="F40" s="28" t="s">
        <v>20</v>
      </c>
    </row>
    <row r="41" spans="1:6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  <c r="F41" s="28" t="s">
        <v>0</v>
      </c>
    </row>
    <row r="42" spans="1:6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  <c r="F42" s="28" t="s">
        <v>0</v>
      </c>
    </row>
    <row r="43" spans="1:6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  <c r="F43" s="28" t="s">
        <v>0</v>
      </c>
    </row>
    <row r="44" spans="1:6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  <c r="F44" s="28" t="s">
        <v>20</v>
      </c>
    </row>
    <row r="45" spans="1:6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  <c r="F45" s="28" t="s">
        <v>142</v>
      </c>
    </row>
    <row r="46" spans="1:6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  <c r="F46" s="28" t="s">
        <v>0</v>
      </c>
    </row>
    <row r="47" spans="1:6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  <c r="F47" s="28" t="s">
        <v>0</v>
      </c>
    </row>
    <row r="48" spans="1:6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  <c r="F48" s="28" t="s">
        <v>0</v>
      </c>
    </row>
    <row r="49" spans="1:6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  <c r="F49" s="28" t="s">
        <v>0</v>
      </c>
    </row>
    <row r="50" spans="1:6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  <c r="F50" s="28" t="s">
        <v>0</v>
      </c>
    </row>
    <row r="51" spans="1:6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  <c r="F51" s="28" t="s">
        <v>0</v>
      </c>
    </row>
    <row r="52" spans="1:6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  <c r="F52" s="28" t="s">
        <v>0</v>
      </c>
    </row>
    <row r="53" spans="1:6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  <c r="F53" s="28" t="s">
        <v>20</v>
      </c>
    </row>
    <row r="54" spans="1:6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  <c r="F54" s="28" t="s">
        <v>0</v>
      </c>
    </row>
    <row r="55" spans="1:6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  <c r="F55" s="28" t="s">
        <v>0</v>
      </c>
    </row>
    <row r="56" spans="1:6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  <c r="F56" s="28" t="s">
        <v>0</v>
      </c>
    </row>
    <row r="57" spans="1:6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  <c r="F57" s="28" t="s">
        <v>0</v>
      </c>
    </row>
    <row r="58" spans="1:6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  <c r="F58" s="28" t="s">
        <v>0</v>
      </c>
    </row>
    <row r="59" spans="1:6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  <c r="F59" s="28" t="s">
        <v>0</v>
      </c>
    </row>
    <row r="60" spans="1:6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  <c r="F60" s="28" t="s">
        <v>0</v>
      </c>
    </row>
    <row r="61" spans="1:6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  <c r="F61" s="28" t="s">
        <v>13</v>
      </c>
    </row>
    <row r="62" spans="1:6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  <c r="F62" s="28" t="s">
        <v>114</v>
      </c>
    </row>
    <row r="63" spans="1:6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  <c r="F63" s="28" t="s">
        <v>0</v>
      </c>
    </row>
    <row r="64" spans="1:6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  <c r="F64" s="28" t="s">
        <v>0</v>
      </c>
    </row>
    <row r="65" spans="1:6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  <c r="F65" s="28" t="s">
        <v>20</v>
      </c>
    </row>
    <row r="66" spans="1:6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  <c r="F66" s="28" t="s">
        <v>20</v>
      </c>
    </row>
    <row r="67" spans="1:6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  <c r="F67" s="28" t="s">
        <v>20</v>
      </c>
    </row>
    <row r="68" spans="1:6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  <c r="F68" s="28" t="s">
        <v>0</v>
      </c>
    </row>
    <row r="69" spans="1:6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  <c r="F69" s="28" t="s">
        <v>0</v>
      </c>
    </row>
    <row r="70" spans="1:6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  <c r="F70" s="28" t="s">
        <v>0</v>
      </c>
    </row>
    <row r="71" spans="1:6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  <c r="F71" s="28" t="s">
        <v>0</v>
      </c>
    </row>
    <row r="72" spans="1:6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  <c r="F72" s="28" t="s">
        <v>0</v>
      </c>
    </row>
    <row r="73" spans="1:6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  <c r="F73" s="28" t="s">
        <v>0</v>
      </c>
    </row>
    <row r="74" spans="1:6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  <c r="F74" s="28" t="s">
        <v>0</v>
      </c>
    </row>
    <row r="75" spans="1:6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  <c r="F75" s="28" t="s">
        <v>0</v>
      </c>
    </row>
    <row r="76" spans="1:6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  <c r="F76" s="28" t="s">
        <v>0</v>
      </c>
    </row>
    <row r="77" spans="1:6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  <c r="F77" s="28" t="s">
        <v>0</v>
      </c>
    </row>
    <row r="78" spans="1:6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  <c r="F78" s="28" t="s">
        <v>0</v>
      </c>
    </row>
    <row r="79" spans="1:6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  <c r="F79" s="28" t="s">
        <v>0</v>
      </c>
    </row>
    <row r="80" spans="1:6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  <c r="F80" s="28" t="s">
        <v>20</v>
      </c>
    </row>
    <row r="81" spans="1:6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  <c r="F81" s="28" t="s">
        <v>0</v>
      </c>
    </row>
    <row r="82" spans="1:6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  <c r="F82" s="28" t="s">
        <v>20</v>
      </c>
    </row>
    <row r="83" spans="1:6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  <c r="F83" s="28" t="s">
        <v>20</v>
      </c>
    </row>
    <row r="84" spans="1:6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  <c r="F84" s="28" t="s">
        <v>13</v>
      </c>
    </row>
    <row r="85" spans="1:6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  <c r="F85" s="28" t="s">
        <v>20</v>
      </c>
    </row>
    <row r="86" spans="1:6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  <c r="F86" s="28" t="s">
        <v>0</v>
      </c>
    </row>
    <row r="87" spans="1:6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  <c r="F87" s="28" t="s">
        <v>0</v>
      </c>
    </row>
    <row r="88" spans="1:6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  <c r="F88" s="28" t="s">
        <v>0</v>
      </c>
    </row>
    <row r="89" spans="1:6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  <c r="F89" s="28" t="s">
        <v>0</v>
      </c>
    </row>
    <row r="90" spans="1:6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  <c r="F90" s="28" t="s">
        <v>13</v>
      </c>
    </row>
    <row r="91" spans="1:6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  <c r="F91" s="28" t="s">
        <v>0</v>
      </c>
    </row>
    <row r="92" spans="1:6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  <c r="F92" s="28" t="s">
        <v>0</v>
      </c>
    </row>
    <row r="93" spans="1:6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  <c r="F93" s="28" t="s">
        <v>0</v>
      </c>
    </row>
    <row r="94" spans="1:6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  <c r="F94" s="28" t="s">
        <v>20</v>
      </c>
    </row>
    <row r="95" spans="1:6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  <c r="F95" s="28" t="s">
        <v>0</v>
      </c>
    </row>
    <row r="96" spans="1:6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  <c r="F96" s="28" t="s">
        <v>0</v>
      </c>
    </row>
    <row r="97" spans="1:6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  <c r="F97" s="28" t="s">
        <v>0</v>
      </c>
    </row>
    <row r="98" spans="1:6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  <c r="F98" s="28" t="s">
        <v>0</v>
      </c>
    </row>
    <row r="99" spans="1:6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  <c r="F99" s="28" t="s">
        <v>0</v>
      </c>
    </row>
    <row r="100" spans="1:6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  <c r="F100" s="28" t="s">
        <v>0</v>
      </c>
    </row>
    <row r="101" spans="1:6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  <c r="F101" s="28" t="s">
        <v>0</v>
      </c>
    </row>
    <row r="102" spans="1:6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  <c r="F102" s="28" t="s">
        <v>0</v>
      </c>
    </row>
    <row r="103" spans="1:6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  <c r="F103" s="28" t="s">
        <v>0</v>
      </c>
    </row>
    <row r="104" spans="1:6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  <c r="F104" s="28" t="s">
        <v>20</v>
      </c>
    </row>
    <row r="105" spans="1:6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  <c r="F105" s="28" t="s">
        <v>0</v>
      </c>
    </row>
    <row r="106" spans="1:6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  <c r="F106" s="28" t="s">
        <v>20</v>
      </c>
    </row>
    <row r="107" spans="1:6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  <c r="F107" s="28" t="s">
        <v>0</v>
      </c>
    </row>
    <row r="108" spans="1:6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  <c r="F108" s="28" t="s">
        <v>0</v>
      </c>
    </row>
    <row r="109" spans="1:6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  <c r="F109" s="28" t="s">
        <v>0</v>
      </c>
    </row>
    <row r="110" spans="1:6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  <c r="F110" s="28" t="s">
        <v>0</v>
      </c>
    </row>
    <row r="111" spans="1:6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  <c r="F111" s="28" t="s">
        <v>0</v>
      </c>
    </row>
    <row r="112" spans="1:6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  <c r="F112" s="28" t="s">
        <v>13</v>
      </c>
    </row>
    <row r="113" spans="1:6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  <c r="F113" s="28" t="s">
        <v>0</v>
      </c>
    </row>
    <row r="114" spans="1:6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  <c r="F114" s="28" t="s">
        <v>0</v>
      </c>
    </row>
    <row r="115" spans="1:6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  <c r="F115" s="28" t="s">
        <v>0</v>
      </c>
    </row>
    <row r="116" spans="1:6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  <c r="F116" s="28" t="s">
        <v>0</v>
      </c>
    </row>
    <row r="117" spans="1:6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  <c r="F117" s="28" t="s">
        <v>20</v>
      </c>
    </row>
    <row r="118" spans="1:6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  <c r="F118" s="28" t="s">
        <v>20</v>
      </c>
    </row>
    <row r="119" spans="1:6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  <c r="F119" s="28" t="s">
        <v>20</v>
      </c>
    </row>
    <row r="120" spans="1:6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  <c r="F120" s="28" t="s">
        <v>20</v>
      </c>
    </row>
    <row r="121" spans="1:6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  <c r="F121" s="28" t="s">
        <v>0</v>
      </c>
    </row>
    <row r="122" spans="1:6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  <c r="F122" s="28" t="s">
        <v>0</v>
      </c>
    </row>
    <row r="123" spans="1:6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  <c r="F123" s="28" t="s">
        <v>0</v>
      </c>
    </row>
    <row r="124" spans="1:6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  <c r="F124" s="28" t="s">
        <v>0</v>
      </c>
    </row>
    <row r="125" spans="1:6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  <c r="F125" s="28" t="s">
        <v>0</v>
      </c>
    </row>
    <row r="126" spans="1:6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  <c r="F126" s="28" t="s">
        <v>0</v>
      </c>
    </row>
    <row r="127" spans="1:6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  <c r="F127" s="28" t="s">
        <v>0</v>
      </c>
    </row>
    <row r="128" spans="1:6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  <c r="F128" s="28" t="s">
        <v>20</v>
      </c>
    </row>
    <row r="129" spans="1:6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  <c r="F129" s="28" t="s">
        <v>20</v>
      </c>
    </row>
    <row r="130" spans="1:6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  <c r="F130" s="28" t="s">
        <v>20</v>
      </c>
    </row>
    <row r="131" spans="1:6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  <c r="F131" s="28" t="s">
        <v>0</v>
      </c>
    </row>
    <row r="132" spans="1:6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  <c r="F132" s="28" t="s">
        <v>0</v>
      </c>
    </row>
    <row r="133" spans="1:6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  <c r="F133" s="28" t="s">
        <v>0</v>
      </c>
    </row>
    <row r="134" spans="1:6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  <c r="F134" s="28" t="s">
        <v>0</v>
      </c>
    </row>
    <row r="135" spans="1:6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  <c r="F135" s="28" t="s">
        <v>0</v>
      </c>
    </row>
    <row r="136" spans="1:6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  <c r="F136" s="28" t="s">
        <v>13</v>
      </c>
    </row>
    <row r="137" spans="1:6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  <c r="F137" s="28" t="s">
        <v>0</v>
      </c>
    </row>
    <row r="138" spans="1:6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  <c r="F138" s="28" t="s">
        <v>0</v>
      </c>
    </row>
    <row r="139" spans="1:6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  <c r="F139" s="28" t="s">
        <v>20</v>
      </c>
    </row>
    <row r="140" spans="1:6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  <c r="F140" s="28" t="s">
        <v>13</v>
      </c>
    </row>
    <row r="141" spans="1:6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  <c r="F141" s="28" t="s">
        <v>0</v>
      </c>
    </row>
    <row r="142" spans="1:6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  <c r="F142" s="28" t="s">
        <v>0</v>
      </c>
    </row>
    <row r="143" spans="1:6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  <c r="F143" s="28" t="s">
        <v>13</v>
      </c>
    </row>
    <row r="144" spans="1:6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  <c r="F144" s="28" t="s">
        <v>20</v>
      </c>
    </row>
    <row r="145" spans="1:6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  <c r="F145" s="28" t="s">
        <v>0</v>
      </c>
    </row>
    <row r="146" spans="1:6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  <c r="F146" s="28" t="s">
        <v>0</v>
      </c>
    </row>
    <row r="147" spans="1:6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  <c r="F147" s="28" t="s">
        <v>0</v>
      </c>
    </row>
    <row r="148" spans="1:6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  <c r="F148" s="28" t="s">
        <v>0</v>
      </c>
    </row>
    <row r="149" spans="1:6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  <c r="F149" s="28" t="s">
        <v>0</v>
      </c>
    </row>
    <row r="150" spans="1:6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  <c r="F150" s="28" t="s">
        <v>0</v>
      </c>
    </row>
    <row r="151" spans="1:6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  <c r="F151" s="28" t="s">
        <v>0</v>
      </c>
    </row>
    <row r="152" spans="1:6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  <c r="F152" s="28" t="s">
        <v>13</v>
      </c>
    </row>
    <row r="153" spans="1:6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  <c r="F153" s="28" t="s">
        <v>0</v>
      </c>
    </row>
    <row r="154" spans="1:6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  <c r="F154" s="28" t="s">
        <v>0</v>
      </c>
    </row>
    <row r="155" spans="1:6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  <c r="F155" s="28" t="s">
        <v>0</v>
      </c>
    </row>
    <row r="156" spans="1:6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  <c r="F156" s="28" t="s">
        <v>0</v>
      </c>
    </row>
    <row r="157" spans="1:6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  <c r="F157" s="28" t="s">
        <v>13</v>
      </c>
    </row>
    <row r="158" spans="1:6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  <c r="F158" s="28" t="s">
        <v>0</v>
      </c>
    </row>
    <row r="159" spans="1:6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  <c r="F159" s="28" t="s">
        <v>114</v>
      </c>
    </row>
    <row r="160" spans="1:6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  <c r="F160" s="28" t="s">
        <v>114</v>
      </c>
    </row>
    <row r="161" spans="1:6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  <c r="F161" s="28" t="s">
        <v>0</v>
      </c>
    </row>
    <row r="162" spans="1:6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  <c r="F162" s="28" t="s">
        <v>114</v>
      </c>
    </row>
    <row r="163" spans="1:6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  <c r="F163" s="28" t="s">
        <v>0</v>
      </c>
    </row>
    <row r="164" spans="1:6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  <c r="F164" s="28" t="s">
        <v>0</v>
      </c>
    </row>
    <row r="165" spans="1:6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  <c r="F165" s="28" t="s">
        <v>0</v>
      </c>
    </row>
    <row r="166" spans="1:6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  <c r="F166" s="28" t="s">
        <v>20</v>
      </c>
    </row>
    <row r="167" spans="1:6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  <c r="F167" s="28" t="s">
        <v>0</v>
      </c>
    </row>
    <row r="168" spans="1:6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  <c r="F168" s="28" t="s">
        <v>0</v>
      </c>
    </row>
    <row r="169" spans="1:6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  <c r="F169" s="28" t="s">
        <v>0</v>
      </c>
    </row>
    <row r="170" spans="1:6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  <c r="F170" s="28" t="s">
        <v>0</v>
      </c>
    </row>
    <row r="171" spans="1:6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  <c r="F171" s="28" t="s">
        <v>0</v>
      </c>
    </row>
    <row r="172" spans="1:6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  <c r="F172" s="28" t="s">
        <v>0</v>
      </c>
    </row>
    <row r="173" spans="1:6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  <c r="F173" s="28" t="s">
        <v>0</v>
      </c>
    </row>
    <row r="174" spans="1:6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  <c r="F174" s="28" t="s">
        <v>0</v>
      </c>
    </row>
    <row r="175" spans="1:6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  <c r="F175" s="28" t="s">
        <v>0</v>
      </c>
    </row>
    <row r="176" spans="1:6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  <c r="F176" s="28" t="s">
        <v>0</v>
      </c>
    </row>
    <row r="177" spans="1:6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  <c r="F177" s="28" t="s">
        <v>0</v>
      </c>
    </row>
    <row r="178" spans="1:6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  <c r="F178" s="28" t="s">
        <v>0</v>
      </c>
    </row>
    <row r="179" spans="1:6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  <c r="F179" s="28" t="s">
        <v>0</v>
      </c>
    </row>
    <row r="180" spans="1:6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  <c r="F180" s="28" t="s">
        <v>0</v>
      </c>
    </row>
    <row r="181" spans="1:6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  <c r="F181" s="28" t="s">
        <v>0</v>
      </c>
    </row>
    <row r="182" spans="1:6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  <c r="F182" s="28" t="s">
        <v>0</v>
      </c>
    </row>
    <row r="183" spans="1:6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  <c r="F183" s="28" t="s">
        <v>0</v>
      </c>
    </row>
    <row r="184" spans="1:6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  <c r="F184" s="28" t="s">
        <v>13</v>
      </c>
    </row>
    <row r="185" spans="1:6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  <c r="F185" s="28" t="s">
        <v>0</v>
      </c>
    </row>
    <row r="186" spans="1:6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  <c r="F186" s="28" t="s">
        <v>0</v>
      </c>
    </row>
    <row r="187" spans="1:6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  <c r="F187" s="28" t="s">
        <v>0</v>
      </c>
    </row>
    <row r="188" spans="1:6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  <c r="F188" s="28" t="s">
        <v>0</v>
      </c>
    </row>
    <row r="189" spans="1:6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  <c r="F189" s="28" t="s">
        <v>0</v>
      </c>
    </row>
    <row r="190" spans="1:6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  <c r="F190" s="28" t="s">
        <v>0</v>
      </c>
    </row>
    <row r="191" spans="1:6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  <c r="F191" s="28" t="s">
        <v>0</v>
      </c>
    </row>
    <row r="192" spans="1:6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  <c r="F192" s="28" t="s">
        <v>0</v>
      </c>
    </row>
    <row r="193" spans="1:6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  <c r="F193" s="28" t="s">
        <v>0</v>
      </c>
    </row>
    <row r="194" spans="1:6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  <c r="F194" s="28" t="s">
        <v>0</v>
      </c>
    </row>
    <row r="195" spans="1:6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  <c r="F195" s="28" t="s">
        <v>0</v>
      </c>
    </row>
    <row r="196" spans="1:6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  <c r="F196" s="28" t="s">
        <v>0</v>
      </c>
    </row>
    <row r="197" spans="1:6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  <c r="F197" s="28" t="s">
        <v>0</v>
      </c>
    </row>
    <row r="198" spans="1:6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  <c r="F198" s="28" t="s">
        <v>0</v>
      </c>
    </row>
    <row r="199" spans="1:6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  <c r="F199" s="28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workbookViewId="0">
      <selection activeCell="D1" sqref="D1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7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/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D573-AA82-4827-AAC3-E1DFCF2418CA}">
  <dimension ref="A1:E194"/>
  <sheetViews>
    <sheetView workbookViewId="0">
      <selection activeCell="D1" sqref="D1"/>
    </sheetView>
  </sheetViews>
  <sheetFormatPr defaultRowHeight="13.2"/>
  <cols>
    <col min="1" max="1" width="5.3984375" style="23" customWidth="1"/>
    <col min="2" max="2" width="40.59765625" style="23" bestFit="1" customWidth="1"/>
    <col min="3" max="3" width="9.59765625" style="23" bestFit="1" customWidth="1"/>
    <col min="4" max="16384" width="8.796875" style="23"/>
  </cols>
  <sheetData>
    <row r="1" spans="1:5">
      <c r="A1" s="26" t="s">
        <v>953</v>
      </c>
      <c r="B1" s="26" t="s">
        <v>952</v>
      </c>
      <c r="C1" s="23" t="s">
        <v>951</v>
      </c>
    </row>
    <row r="2" spans="1:5">
      <c r="A2" s="23" t="s">
        <v>598</v>
      </c>
      <c r="B2" s="23" t="s">
        <v>950</v>
      </c>
      <c r="C2" s="23" t="str">
        <f>IFERROR(VLOOKUP(決議3回目修正作業[[#This Row],[国名]],ISOコード表,2,FALSE),"〓〓")</f>
        <v>AFG</v>
      </c>
      <c r="E2" s="25" t="s">
        <v>964</v>
      </c>
    </row>
    <row r="3" spans="1:5">
      <c r="A3" s="23" t="s">
        <v>598</v>
      </c>
      <c r="B3" s="23" t="s">
        <v>948</v>
      </c>
      <c r="C3" s="23" t="str">
        <f>IFERROR(VLOOKUP(決議3回目修正作業[[#This Row],[国名]],ISOコード表,2,FALSE),"〓〓")</f>
        <v>ALB</v>
      </c>
    </row>
    <row r="4" spans="1:5">
      <c r="A4" s="23" t="s">
        <v>596</v>
      </c>
      <c r="B4" s="23" t="s">
        <v>947</v>
      </c>
      <c r="C4" s="23" t="str">
        <f>IFERROR(VLOOKUP(決議3回目修正作業[[#This Row],[国名]],ISOコード表,2,FALSE),"〓〓")</f>
        <v>DZA</v>
      </c>
    </row>
    <row r="5" spans="1:5">
      <c r="A5" s="23" t="s">
        <v>598</v>
      </c>
      <c r="B5" s="23" t="s">
        <v>946</v>
      </c>
      <c r="C5" s="23" t="str">
        <f>IFERROR(VLOOKUP(決議3回目修正作業[[#This Row],[国名]],ISOコード表,2,FALSE),"〓〓")</f>
        <v>AND</v>
      </c>
    </row>
    <row r="6" spans="1:5">
      <c r="A6" s="23" t="s">
        <v>598</v>
      </c>
      <c r="B6" s="23" t="s">
        <v>945</v>
      </c>
      <c r="C6" s="23" t="str">
        <f>IFERROR(VLOOKUP(決議3回目修正作業[[#This Row],[国名]],ISOコード表,2,FALSE),"〓〓")</f>
        <v>AGO</v>
      </c>
    </row>
    <row r="7" spans="1:5">
      <c r="A7" s="23" t="s">
        <v>598</v>
      </c>
      <c r="B7" s="23" t="s">
        <v>944</v>
      </c>
      <c r="C7" s="23" t="str">
        <f>IFERROR(VLOOKUP(決議3回目修正作業[[#This Row],[国名]],ISOコード表,2,FALSE),"〓〓")</f>
        <v>ATG</v>
      </c>
    </row>
    <row r="8" spans="1:5">
      <c r="A8" s="23" t="s">
        <v>598</v>
      </c>
      <c r="B8" s="23" t="s">
        <v>943</v>
      </c>
      <c r="C8" s="23" t="str">
        <f>IFERROR(VLOOKUP(決議3回目修正作業[[#This Row],[国名]],ISOコード表,2,FALSE),"〓〓")</f>
        <v>ARG</v>
      </c>
    </row>
    <row r="9" spans="1:5">
      <c r="A9" s="23" t="s">
        <v>596</v>
      </c>
      <c r="B9" s="23" t="s">
        <v>942</v>
      </c>
      <c r="C9" s="23" t="str">
        <f>IFERROR(VLOOKUP(決議3回目修正作業[[#This Row],[国名]],ISOコード表,2,FALSE),"〓〓")</f>
        <v>ARM</v>
      </c>
    </row>
    <row r="10" spans="1:5">
      <c r="A10" s="23" t="s">
        <v>598</v>
      </c>
      <c r="B10" s="23" t="s">
        <v>941</v>
      </c>
      <c r="C10" s="23" t="str">
        <f>IFERROR(VLOOKUP(決議3回目修正作業[[#This Row],[国名]],ISOコード表,2,FALSE),"〓〓")</f>
        <v>AUS</v>
      </c>
    </row>
    <row r="11" spans="1:5">
      <c r="A11" s="23" t="s">
        <v>598</v>
      </c>
      <c r="B11" s="23" t="s">
        <v>940</v>
      </c>
      <c r="C11" s="23" t="str">
        <f>IFERROR(VLOOKUP(決議3回目修正作業[[#This Row],[国名]],ISOコード表,2,FALSE),"〓〓")</f>
        <v>AUT</v>
      </c>
    </row>
    <row r="12" spans="1:5">
      <c r="A12" s="23" t="s">
        <v>599</v>
      </c>
      <c r="B12" s="23" t="s">
        <v>939</v>
      </c>
      <c r="C12" s="23" t="str">
        <f>IFERROR(VLOOKUP(決議3回目修正作業[[#This Row],[国名]],ISOコード表,2,FALSE),"〓〓")</f>
        <v>AZE</v>
      </c>
    </row>
    <row r="13" spans="1:5">
      <c r="A13" s="23" t="s">
        <v>598</v>
      </c>
      <c r="B13" s="23" t="s">
        <v>938</v>
      </c>
      <c r="C13" s="23" t="str">
        <f>IFERROR(VLOOKUP(決議3回目修正作業[[#This Row],[国名]],ISOコード表,2,FALSE),"〓〓")</f>
        <v>BHS</v>
      </c>
    </row>
    <row r="14" spans="1:5">
      <c r="A14" s="23" t="s">
        <v>598</v>
      </c>
      <c r="B14" s="23" t="s">
        <v>937</v>
      </c>
      <c r="C14" s="23" t="str">
        <f>IFERROR(VLOOKUP(決議3回目修正作業[[#This Row],[国名]],ISOコード表,2,FALSE),"〓〓")</f>
        <v>BHR</v>
      </c>
    </row>
    <row r="15" spans="1:5">
      <c r="A15" s="23" t="s">
        <v>598</v>
      </c>
      <c r="B15" s="23" t="s">
        <v>936</v>
      </c>
      <c r="C15" s="23" t="str">
        <f>IFERROR(VLOOKUP(決議3回目修正作業[[#This Row],[国名]],ISOコード表,2,FALSE),"〓〓")</f>
        <v>BGD</v>
      </c>
    </row>
    <row r="16" spans="1:5">
      <c r="A16" s="23" t="s">
        <v>598</v>
      </c>
      <c r="B16" s="23" t="s">
        <v>935</v>
      </c>
      <c r="C16" s="23" t="str">
        <f>IFERROR(VLOOKUP(決議3回目修正作業[[#This Row],[国名]],ISOコード表,2,FALSE),"〓〓")</f>
        <v>BRB</v>
      </c>
    </row>
    <row r="17" spans="1:3">
      <c r="A17" s="23" t="s">
        <v>597</v>
      </c>
      <c r="B17" s="23" t="s">
        <v>934</v>
      </c>
      <c r="C17" s="23" t="str">
        <f>IFERROR(VLOOKUP(決議3回目修正作業[[#This Row],[国名]],ISOコード表,2,FALSE),"〓〓")</f>
        <v>BLR</v>
      </c>
    </row>
    <row r="18" spans="1:3">
      <c r="A18" s="23" t="s">
        <v>598</v>
      </c>
      <c r="B18" s="23" t="s">
        <v>933</v>
      </c>
      <c r="C18" s="23" t="str">
        <f>IFERROR(VLOOKUP(決議3回目修正作業[[#This Row],[国名]],ISOコード表,2,FALSE),"〓〓")</f>
        <v>BEL</v>
      </c>
    </row>
    <row r="19" spans="1:3">
      <c r="A19" s="23" t="s">
        <v>598</v>
      </c>
      <c r="B19" s="23" t="s">
        <v>932</v>
      </c>
      <c r="C19" s="23" t="str">
        <f>IFERROR(VLOOKUP(決議3回目修正作業[[#This Row],[国名]],ISOコード表,2,FALSE),"〓〓")</f>
        <v>BLZ</v>
      </c>
    </row>
    <row r="20" spans="1:3">
      <c r="A20" s="23" t="s">
        <v>598</v>
      </c>
      <c r="B20" s="23" t="s">
        <v>931</v>
      </c>
      <c r="C20" s="23" t="str">
        <f>IFERROR(VLOOKUP(決議3回目修正作業[[#This Row],[国名]],ISOコード表,2,FALSE),"〓〓")</f>
        <v>BEN</v>
      </c>
    </row>
    <row r="21" spans="1:3">
      <c r="A21" s="23" t="s">
        <v>598</v>
      </c>
      <c r="B21" s="23" t="s">
        <v>930</v>
      </c>
      <c r="C21" s="23" t="str">
        <f>IFERROR(VLOOKUP(決議3回目修正作業[[#This Row],[国名]],ISOコード表,2,FALSE),"〓〓")</f>
        <v>BTN</v>
      </c>
    </row>
    <row r="22" spans="1:3">
      <c r="A22" s="23" t="s">
        <v>596</v>
      </c>
      <c r="B22" s="23" t="s">
        <v>929</v>
      </c>
      <c r="C22" s="23" t="s">
        <v>963</v>
      </c>
    </row>
    <row r="23" spans="1:3">
      <c r="A23" s="23" t="s">
        <v>598</v>
      </c>
      <c r="B23" s="23" t="s">
        <v>928</v>
      </c>
      <c r="C23" s="23" t="str">
        <f>IFERROR(VLOOKUP(決議3回目修正作業[[#This Row],[国名]],ISOコード表,2,FALSE),"〓〓")</f>
        <v>BIH</v>
      </c>
    </row>
    <row r="24" spans="1:3">
      <c r="A24" s="23" t="s">
        <v>598</v>
      </c>
      <c r="B24" s="23" t="s">
        <v>927</v>
      </c>
      <c r="C24" s="23" t="str">
        <f>IFERROR(VLOOKUP(決議3回目修正作業[[#This Row],[国名]],ISOコード表,2,FALSE),"〓〓")</f>
        <v>BWA</v>
      </c>
    </row>
    <row r="25" spans="1:3">
      <c r="A25" s="23" t="s">
        <v>598</v>
      </c>
      <c r="B25" s="23" t="s">
        <v>926</v>
      </c>
      <c r="C25" s="23" t="str">
        <f>IFERROR(VLOOKUP(決議3回目修正作業[[#This Row],[国名]],ISOコード表,2,FALSE),"〓〓")</f>
        <v>BRA</v>
      </c>
    </row>
    <row r="26" spans="1:3">
      <c r="A26" s="23" t="s">
        <v>598</v>
      </c>
      <c r="B26" s="23" t="s">
        <v>925</v>
      </c>
      <c r="C26" s="23" t="str">
        <f>IFERROR(VLOOKUP(決議3回目修正作業[[#This Row],[国名]],ISOコード表,2,FALSE),"〓〓")</f>
        <v>BRN</v>
      </c>
    </row>
    <row r="27" spans="1:3">
      <c r="A27" s="23" t="s">
        <v>598</v>
      </c>
      <c r="B27" s="23" t="s">
        <v>924</v>
      </c>
      <c r="C27" s="23" t="str">
        <f>IFERROR(VLOOKUP(決議3回目修正作業[[#This Row],[国名]],ISOコード表,2,FALSE),"〓〓")</f>
        <v>BGR</v>
      </c>
    </row>
    <row r="28" spans="1:3">
      <c r="A28" s="23" t="s">
        <v>599</v>
      </c>
      <c r="B28" s="23" t="s">
        <v>923</v>
      </c>
      <c r="C28" s="23" t="str">
        <f>IFERROR(VLOOKUP(決議3回目修正作業[[#This Row],[国名]],ISOコード表,2,FALSE),"〓〓")</f>
        <v>BFA</v>
      </c>
    </row>
    <row r="29" spans="1:3">
      <c r="A29" s="23" t="s">
        <v>596</v>
      </c>
      <c r="B29" s="23" t="s">
        <v>922</v>
      </c>
      <c r="C29" s="23" t="str">
        <f>IFERROR(VLOOKUP(決議3回目修正作業[[#This Row],[国名]],ISOコード表,2,FALSE),"〓〓")</f>
        <v>BDI</v>
      </c>
    </row>
    <row r="30" spans="1:3">
      <c r="A30" s="23" t="s">
        <v>598</v>
      </c>
      <c r="B30" s="23" t="s">
        <v>921</v>
      </c>
      <c r="C30" s="23" t="str">
        <f>IFERROR(VLOOKUP(決議3回目修正作業[[#This Row],[国名]],ISOコード表,2,FALSE),"〓〓")</f>
        <v>CPV</v>
      </c>
    </row>
    <row r="31" spans="1:3">
      <c r="A31" s="23" t="s">
        <v>598</v>
      </c>
      <c r="B31" s="23" t="s">
        <v>920</v>
      </c>
      <c r="C31" s="23" t="str">
        <f>IFERROR(VLOOKUP(決議3回目修正作業[[#This Row],[国名]],ISOコード表,2,FALSE),"〓〓")</f>
        <v>KHM</v>
      </c>
    </row>
    <row r="32" spans="1:3">
      <c r="A32" s="23" t="s">
        <v>599</v>
      </c>
      <c r="B32" s="23" t="s">
        <v>919</v>
      </c>
      <c r="C32" s="23" t="str">
        <f>IFERROR(VLOOKUP(決議3回目修正作業[[#This Row],[国名]],ISOコード表,2,FALSE),"〓〓")</f>
        <v>CMR</v>
      </c>
    </row>
    <row r="33" spans="1:3">
      <c r="A33" s="23" t="s">
        <v>598</v>
      </c>
      <c r="B33" s="23" t="s">
        <v>918</v>
      </c>
      <c r="C33" s="23" t="str">
        <f>IFERROR(VLOOKUP(決議3回目修正作業[[#This Row],[国名]],ISOコード表,2,FALSE),"〓〓")</f>
        <v>CAN</v>
      </c>
    </row>
    <row r="34" spans="1:3">
      <c r="A34" s="23" t="s">
        <v>596</v>
      </c>
      <c r="B34" s="23" t="s">
        <v>917</v>
      </c>
      <c r="C34" s="23" t="str">
        <f>IFERROR(VLOOKUP(決議3回目修正作業[[#This Row],[国名]],ISOコード表,2,FALSE),"〓〓")</f>
        <v>CAF</v>
      </c>
    </row>
    <row r="35" spans="1:3">
      <c r="A35" s="23" t="s">
        <v>598</v>
      </c>
      <c r="B35" s="23" t="s">
        <v>916</v>
      </c>
      <c r="C35" s="23" t="str">
        <f>IFERROR(VLOOKUP(決議3回目修正作業[[#This Row],[国名]],ISOコード表,2,FALSE),"〓〓")</f>
        <v>TCD</v>
      </c>
    </row>
    <row r="36" spans="1:3">
      <c r="A36" s="23" t="s">
        <v>598</v>
      </c>
      <c r="B36" s="23" t="s">
        <v>915</v>
      </c>
      <c r="C36" s="23" t="str">
        <f>IFERROR(VLOOKUP(決議3回目修正作業[[#This Row],[国名]],ISOコード表,2,FALSE),"〓〓")</f>
        <v>CHL</v>
      </c>
    </row>
    <row r="37" spans="1:3">
      <c r="A37" s="23" t="s">
        <v>596</v>
      </c>
      <c r="B37" s="23" t="s">
        <v>914</v>
      </c>
      <c r="C37" s="23" t="str">
        <f>IFERROR(VLOOKUP(決議3回目修正作業[[#This Row],[国名]],ISOコード表,2,FALSE),"〓〓")</f>
        <v>CHN</v>
      </c>
    </row>
    <row r="38" spans="1:3">
      <c r="A38" s="23" t="s">
        <v>598</v>
      </c>
      <c r="B38" s="23" t="s">
        <v>913</v>
      </c>
      <c r="C38" s="23" t="str">
        <f>IFERROR(VLOOKUP(決議3回目修正作業[[#This Row],[国名]],ISOコード表,2,FALSE),"〓〓")</f>
        <v>COL</v>
      </c>
    </row>
    <row r="39" spans="1:3">
      <c r="A39" s="23" t="s">
        <v>598</v>
      </c>
      <c r="B39" s="23" t="s">
        <v>912</v>
      </c>
      <c r="C39" s="23" t="str">
        <f>IFERROR(VLOOKUP(決議3回目修正作業[[#This Row],[国名]],ISOコード表,2,FALSE),"〓〓")</f>
        <v>COM</v>
      </c>
    </row>
    <row r="40" spans="1:3">
      <c r="A40" s="23" t="s">
        <v>596</v>
      </c>
      <c r="B40" s="23" t="s">
        <v>911</v>
      </c>
      <c r="C40" s="23" t="str">
        <f>IFERROR(VLOOKUP(決議3回目修正作業[[#This Row],[国名]],ISOコード表,2,FALSE),"〓〓")</f>
        <v>COG</v>
      </c>
    </row>
    <row r="41" spans="1:3">
      <c r="A41" s="23" t="s">
        <v>598</v>
      </c>
      <c r="B41" s="23" t="s">
        <v>910</v>
      </c>
      <c r="C41" s="23" t="str">
        <f>IFERROR(VLOOKUP(決議3回目修正作業[[#This Row],[国名]],ISOコード表,2,FALSE),"〓〓")</f>
        <v>CRI</v>
      </c>
    </row>
    <row r="42" spans="1:3">
      <c r="A42" s="23" t="s">
        <v>598</v>
      </c>
      <c r="B42" s="23" t="s">
        <v>909</v>
      </c>
      <c r="C42" s="23" t="s">
        <v>962</v>
      </c>
    </row>
    <row r="43" spans="1:3">
      <c r="A43" s="23" t="s">
        <v>598</v>
      </c>
      <c r="B43" s="23" t="s">
        <v>908</v>
      </c>
      <c r="C43" s="23" t="str">
        <f>IFERROR(VLOOKUP(決議3回目修正作業[[#This Row],[国名]],ISOコード表,2,FALSE),"〓〓")</f>
        <v>HRV</v>
      </c>
    </row>
    <row r="44" spans="1:3">
      <c r="A44" s="23" t="s">
        <v>596</v>
      </c>
      <c r="B44" s="23" t="s">
        <v>907</v>
      </c>
      <c r="C44" s="23" t="str">
        <f>IFERROR(VLOOKUP(決議3回目修正作業[[#This Row],[国名]],ISOコード表,2,FALSE),"〓〓")</f>
        <v>CUB</v>
      </c>
    </row>
    <row r="45" spans="1:3">
      <c r="A45" s="23" t="s">
        <v>598</v>
      </c>
      <c r="B45" s="23" t="s">
        <v>906</v>
      </c>
      <c r="C45" s="23" t="str">
        <f>IFERROR(VLOOKUP(決議3回目修正作業[[#This Row],[国名]],ISOコード表,2,FALSE),"〓〓")</f>
        <v>CYP</v>
      </c>
    </row>
    <row r="46" spans="1:3">
      <c r="A46" s="23" t="s">
        <v>598</v>
      </c>
      <c r="B46" s="23" t="s">
        <v>905</v>
      </c>
      <c r="C46" s="23" t="str">
        <f>IFERROR(VLOOKUP(決議3回目修正作業[[#This Row],[国名]],ISOコード表,2,FALSE),"〓〓")</f>
        <v>CZE</v>
      </c>
    </row>
    <row r="47" spans="1:3">
      <c r="A47" s="23" t="s">
        <v>597</v>
      </c>
      <c r="B47" s="23" t="s">
        <v>966</v>
      </c>
      <c r="C47" s="23" t="s">
        <v>961</v>
      </c>
    </row>
    <row r="48" spans="1:3">
      <c r="A48" s="23" t="s">
        <v>598</v>
      </c>
      <c r="B48" s="23" t="s">
        <v>960</v>
      </c>
      <c r="C48" s="23" t="s">
        <v>972</v>
      </c>
    </row>
    <row r="49" spans="1:3">
      <c r="A49" s="23" t="s">
        <v>598</v>
      </c>
      <c r="B49" s="23" t="s">
        <v>904</v>
      </c>
      <c r="C49" s="23" t="str">
        <f>IFERROR(VLOOKUP(決議3回目修正作業[[#This Row],[国名]],ISOコード表,2,FALSE),"〓〓")</f>
        <v>DNK</v>
      </c>
    </row>
    <row r="50" spans="1:3">
      <c r="A50" s="23" t="s">
        <v>599</v>
      </c>
      <c r="B50" s="23" t="s">
        <v>903</v>
      </c>
      <c r="C50" s="23" t="str">
        <f>IFERROR(VLOOKUP(決議3回目修正作業[[#This Row],[国名]],ISOコード表,2,FALSE),"〓〓")</f>
        <v>DJI</v>
      </c>
    </row>
    <row r="51" spans="1:3">
      <c r="A51" s="23" t="s">
        <v>598</v>
      </c>
      <c r="B51" s="23" t="s">
        <v>902</v>
      </c>
      <c r="C51" s="23" t="str">
        <f>IFERROR(VLOOKUP(決議3回目修正作業[[#This Row],[国名]],ISOコード表,2,FALSE),"〓〓")</f>
        <v>DMA</v>
      </c>
    </row>
    <row r="52" spans="1:3">
      <c r="A52" s="23" t="s">
        <v>598</v>
      </c>
      <c r="B52" s="23" t="s">
        <v>901</v>
      </c>
      <c r="C52" s="23" t="str">
        <f>IFERROR(VLOOKUP(決議3回目修正作業[[#This Row],[国名]],ISOコード表,2,FALSE),"〓〓")</f>
        <v>DOM</v>
      </c>
    </row>
    <row r="53" spans="1:3">
      <c r="A53" s="23" t="s">
        <v>598</v>
      </c>
      <c r="B53" s="23" t="s">
        <v>900</v>
      </c>
      <c r="C53" s="23" t="str">
        <f>IFERROR(VLOOKUP(決議3回目修正作業[[#This Row],[国名]],ISOコード表,2,FALSE),"〓〓")</f>
        <v>ECU</v>
      </c>
    </row>
    <row r="54" spans="1:3">
      <c r="A54" s="23" t="s">
        <v>598</v>
      </c>
      <c r="B54" s="23" t="s">
        <v>899</v>
      </c>
      <c r="C54" s="23" t="str">
        <f>IFERROR(VLOOKUP(決議3回目修正作業[[#This Row],[国名]],ISOコード表,2,FALSE),"〓〓")</f>
        <v>EGY</v>
      </c>
    </row>
    <row r="55" spans="1:3">
      <c r="A55" s="23" t="s">
        <v>599</v>
      </c>
      <c r="B55" s="23" t="s">
        <v>898</v>
      </c>
      <c r="C55" s="23" t="str">
        <f>IFERROR(VLOOKUP(決議3回目修正作業[[#This Row],[国名]],ISOコード表,2,FALSE),"〓〓")</f>
        <v>SLV</v>
      </c>
    </row>
    <row r="56" spans="1:3">
      <c r="A56" s="23" t="s">
        <v>599</v>
      </c>
      <c r="B56" s="23" t="s">
        <v>897</v>
      </c>
      <c r="C56" s="23" t="str">
        <f>IFERROR(VLOOKUP(決議3回目修正作業[[#This Row],[国名]],ISOコード表,2,FALSE),"〓〓")</f>
        <v>GNQ</v>
      </c>
    </row>
    <row r="57" spans="1:3">
      <c r="A57" s="23" t="s">
        <v>596</v>
      </c>
      <c r="B57" s="23" t="s">
        <v>896</v>
      </c>
      <c r="C57" s="23" t="str">
        <f>IFERROR(VLOOKUP(決議3回目修正作業[[#This Row],[国名]],ISOコード表,2,FALSE),"〓〓")</f>
        <v>ERI</v>
      </c>
    </row>
    <row r="58" spans="1:3">
      <c r="A58" s="23" t="s">
        <v>598</v>
      </c>
      <c r="B58" s="23" t="s">
        <v>895</v>
      </c>
      <c r="C58" s="23" t="str">
        <f>IFERROR(VLOOKUP(決議3回目修正作業[[#This Row],[国名]],ISOコード表,2,FALSE),"〓〓")</f>
        <v>EST</v>
      </c>
    </row>
    <row r="59" spans="1:3">
      <c r="A59" s="23" t="s">
        <v>596</v>
      </c>
      <c r="B59" s="23" t="s">
        <v>894</v>
      </c>
      <c r="C59" s="23" t="str">
        <f>IFERROR(VLOOKUP(決議3回目修正作業[[#This Row],[国名]],ISOコード表,2,FALSE),"〓〓")</f>
        <v>SWZ</v>
      </c>
    </row>
    <row r="60" spans="1:3">
      <c r="A60" s="23" t="s">
        <v>596</v>
      </c>
      <c r="B60" s="23" t="s">
        <v>893</v>
      </c>
      <c r="C60" s="23" t="str">
        <f>IFERROR(VLOOKUP(決議3回目修正作業[[#This Row],[国名]],ISOコード表,2,FALSE),"〓〓")</f>
        <v>ETH</v>
      </c>
    </row>
    <row r="61" spans="1:3">
      <c r="A61" s="23" t="s">
        <v>598</v>
      </c>
      <c r="B61" s="23" t="s">
        <v>892</v>
      </c>
      <c r="C61" s="23" t="str">
        <f>IFERROR(VLOOKUP(決議3回目修正作業[[#This Row],[国名]],ISOコード表,2,FALSE),"〓〓")</f>
        <v>FJI</v>
      </c>
    </row>
    <row r="62" spans="1:3">
      <c r="A62" s="23" t="s">
        <v>598</v>
      </c>
      <c r="B62" s="23" t="s">
        <v>891</v>
      </c>
      <c r="C62" s="23" t="str">
        <f>IFERROR(VLOOKUP(決議3回目修正作業[[#This Row],[国名]],ISOコード表,2,FALSE),"〓〓")</f>
        <v>FIN</v>
      </c>
    </row>
    <row r="63" spans="1:3">
      <c r="A63" s="23" t="s">
        <v>598</v>
      </c>
      <c r="B63" s="23" t="s">
        <v>890</v>
      </c>
      <c r="C63" s="23" t="str">
        <f>IFERROR(VLOOKUP(決議3回目修正作業[[#This Row],[国名]],ISOコード表,2,FALSE),"〓〓")</f>
        <v>FRA</v>
      </c>
    </row>
    <row r="64" spans="1:3">
      <c r="A64" s="23" t="s">
        <v>598</v>
      </c>
      <c r="B64" s="23" t="s">
        <v>889</v>
      </c>
      <c r="C64" s="23" t="str">
        <f>IFERROR(VLOOKUP(決議3回目修正作業[[#This Row],[国名]],ISOコード表,2,FALSE),"〓〓")</f>
        <v>GAB</v>
      </c>
    </row>
    <row r="65" spans="1:3">
      <c r="A65" s="23" t="s">
        <v>598</v>
      </c>
      <c r="B65" s="23" t="s">
        <v>888</v>
      </c>
      <c r="C65" s="23" t="str">
        <f>IFERROR(VLOOKUP(決議3回目修正作業[[#This Row],[国名]],ISOコード表,2,FALSE),"〓〓")</f>
        <v>GMB</v>
      </c>
    </row>
    <row r="66" spans="1:3">
      <c r="A66" s="23" t="s">
        <v>598</v>
      </c>
      <c r="B66" s="23" t="s">
        <v>887</v>
      </c>
      <c r="C66" s="23" t="str">
        <f>IFERROR(VLOOKUP(決議3回目修正作業[[#This Row],[国名]],ISOコード表,2,FALSE),"〓〓")</f>
        <v>GEO</v>
      </c>
    </row>
    <row r="67" spans="1:3">
      <c r="A67" s="23" t="s">
        <v>598</v>
      </c>
      <c r="B67" s="23" t="s">
        <v>886</v>
      </c>
      <c r="C67" s="23" t="str">
        <f>IFERROR(VLOOKUP(決議3回目修正作業[[#This Row],[国名]],ISOコード表,2,FALSE),"〓〓")</f>
        <v>DEU</v>
      </c>
    </row>
    <row r="68" spans="1:3">
      <c r="A68" s="23" t="s">
        <v>598</v>
      </c>
      <c r="B68" s="23" t="s">
        <v>885</v>
      </c>
      <c r="C68" s="23" t="str">
        <f>IFERROR(VLOOKUP(決議3回目修正作業[[#This Row],[国名]],ISOコード表,2,FALSE),"〓〓")</f>
        <v>GHA</v>
      </c>
    </row>
    <row r="69" spans="1:3">
      <c r="A69" s="23" t="s">
        <v>598</v>
      </c>
      <c r="B69" s="23" t="s">
        <v>884</v>
      </c>
      <c r="C69" s="23" t="str">
        <f>IFERROR(VLOOKUP(決議3回目修正作業[[#This Row],[国名]],ISOコード表,2,FALSE),"〓〓")</f>
        <v>GRC</v>
      </c>
    </row>
    <row r="70" spans="1:3">
      <c r="A70" s="23" t="s">
        <v>598</v>
      </c>
      <c r="B70" s="23" t="s">
        <v>883</v>
      </c>
      <c r="C70" s="23" t="str">
        <f>IFERROR(VLOOKUP(決議3回目修正作業[[#This Row],[国名]],ISOコード表,2,FALSE),"〓〓")</f>
        <v>GRD</v>
      </c>
    </row>
    <row r="71" spans="1:3">
      <c r="A71" s="23" t="s">
        <v>598</v>
      </c>
      <c r="B71" s="23" t="s">
        <v>882</v>
      </c>
      <c r="C71" s="23" t="str">
        <f>IFERROR(VLOOKUP(決議3回目修正作業[[#This Row],[国名]],ISOコード表,2,FALSE),"〓〓")</f>
        <v>GTM</v>
      </c>
    </row>
    <row r="72" spans="1:3">
      <c r="A72" s="23" t="s">
        <v>596</v>
      </c>
      <c r="B72" s="23" t="s">
        <v>881</v>
      </c>
      <c r="C72" s="23" t="str">
        <f>IFERROR(VLOOKUP(決議3回目修正作業[[#This Row],[国名]],ISOコード表,2,FALSE),"〓〓")</f>
        <v>GIN</v>
      </c>
    </row>
    <row r="73" spans="1:3">
      <c r="A73" s="23" t="s">
        <v>598</v>
      </c>
      <c r="B73" s="23" t="s">
        <v>880</v>
      </c>
      <c r="C73" s="23" t="str">
        <f>IFERROR(VLOOKUP(決議3回目修正作業[[#This Row],[国名]],ISOコード表,2,FALSE),"〓〓")</f>
        <v>GNB</v>
      </c>
    </row>
    <row r="74" spans="1:3">
      <c r="A74" s="23" t="s">
        <v>598</v>
      </c>
      <c r="B74" s="23" t="s">
        <v>879</v>
      </c>
      <c r="C74" s="23" t="str">
        <f>IFERROR(VLOOKUP(決議3回目修正作業[[#This Row],[国名]],ISOコード表,2,FALSE),"〓〓")</f>
        <v>GUY</v>
      </c>
    </row>
    <row r="75" spans="1:3">
      <c r="A75" s="23" t="s">
        <v>598</v>
      </c>
      <c r="B75" s="23" t="s">
        <v>878</v>
      </c>
      <c r="C75" s="23" t="str">
        <f>IFERROR(VLOOKUP(決議3回目修正作業[[#This Row],[国名]],ISOコード表,2,FALSE),"〓〓")</f>
        <v>HTI</v>
      </c>
    </row>
    <row r="76" spans="1:3">
      <c r="A76" s="23" t="s">
        <v>596</v>
      </c>
      <c r="B76" s="23" t="s">
        <v>877</v>
      </c>
      <c r="C76" s="23" t="str">
        <f>IFERROR(VLOOKUP(決議3回目修正作業[[#This Row],[国名]],ISOコード表,2,FALSE),"〓〓")</f>
        <v>HND</v>
      </c>
    </row>
    <row r="77" spans="1:3">
      <c r="A77" s="23" t="s">
        <v>598</v>
      </c>
      <c r="B77" s="23" t="s">
        <v>876</v>
      </c>
      <c r="C77" s="23" t="str">
        <f>IFERROR(VLOOKUP(決議3回目修正作業[[#This Row],[国名]],ISOコード表,2,FALSE),"〓〓")</f>
        <v>HUN</v>
      </c>
    </row>
    <row r="78" spans="1:3">
      <c r="A78" s="23" t="s">
        <v>598</v>
      </c>
      <c r="B78" s="23" t="s">
        <v>875</v>
      </c>
      <c r="C78" s="23" t="str">
        <f>IFERROR(VLOOKUP(決議3回目修正作業[[#This Row],[国名]],ISOコード表,2,FALSE),"〓〓")</f>
        <v>ISL</v>
      </c>
    </row>
    <row r="79" spans="1:3">
      <c r="A79" s="23" t="s">
        <v>596</v>
      </c>
      <c r="B79" s="23" t="s">
        <v>874</v>
      </c>
      <c r="C79" s="23" t="str">
        <f>IFERROR(VLOOKUP(決議3回目修正作業[[#This Row],[国名]],ISOコード表,2,FALSE),"〓〓")</f>
        <v>IND</v>
      </c>
    </row>
    <row r="80" spans="1:3">
      <c r="A80" s="23" t="s">
        <v>598</v>
      </c>
      <c r="B80" s="23" t="s">
        <v>873</v>
      </c>
      <c r="C80" s="23" t="str">
        <f>IFERROR(VLOOKUP(決議3回目修正作業[[#This Row],[国名]],ISOコード表,2,FALSE),"〓〓")</f>
        <v>IDN</v>
      </c>
    </row>
    <row r="81" spans="1:5">
      <c r="A81" s="23" t="s">
        <v>599</v>
      </c>
      <c r="B81" s="23" t="s">
        <v>872</v>
      </c>
      <c r="C81" s="23" t="str">
        <f>IFERROR(VLOOKUP(決議3回目修正作業[[#This Row],[国名]],ISOコード表,2,FALSE),"〓〓")</f>
        <v>IRN</v>
      </c>
    </row>
    <row r="82" spans="1:5">
      <c r="A82" s="23" t="s">
        <v>598</v>
      </c>
      <c r="B82" s="23" t="s">
        <v>871</v>
      </c>
      <c r="C82" s="23" t="str">
        <f>IFERROR(VLOOKUP(決議3回目修正作業[[#This Row],[国名]],ISOコード表,2,FALSE),"〓〓")</f>
        <v>IRQ</v>
      </c>
    </row>
    <row r="83" spans="1:5">
      <c r="A83" s="23" t="s">
        <v>598</v>
      </c>
      <c r="B83" s="23" t="s">
        <v>870</v>
      </c>
      <c r="C83" s="23" t="str">
        <f>IFERROR(VLOOKUP(決議3回目修正作業[[#This Row],[国名]],ISOコード表,2,FALSE),"〓〓")</f>
        <v>IRL</v>
      </c>
    </row>
    <row r="84" spans="1:5">
      <c r="A84" s="23" t="s">
        <v>598</v>
      </c>
      <c r="B84" s="23" t="s">
        <v>869</v>
      </c>
      <c r="C84" s="23" t="str">
        <f>IFERROR(VLOOKUP(決議3回目修正作業[[#This Row],[国名]],ISOコード表,2,FALSE),"〓〓")</f>
        <v>ISR</v>
      </c>
    </row>
    <row r="85" spans="1:5">
      <c r="A85" s="23" t="s">
        <v>598</v>
      </c>
      <c r="B85" s="23" t="s">
        <v>868</v>
      </c>
      <c r="C85" s="23" t="str">
        <f>IFERROR(VLOOKUP(決議3回目修正作業[[#This Row],[国名]],ISOコード表,2,FALSE),"〓〓")</f>
        <v>ITA</v>
      </c>
    </row>
    <row r="86" spans="1:5">
      <c r="A86" s="23" t="s">
        <v>598</v>
      </c>
      <c r="B86" s="23" t="s">
        <v>867</v>
      </c>
      <c r="C86" s="23" t="str">
        <f>IFERROR(VLOOKUP(決議3回目修正作業[[#This Row],[国名]],ISOコード表,2,FALSE),"〓〓")</f>
        <v>JAM</v>
      </c>
    </row>
    <row r="87" spans="1:5">
      <c r="A87" s="23" t="s">
        <v>598</v>
      </c>
      <c r="B87" s="23" t="s">
        <v>866</v>
      </c>
      <c r="C87" s="23" t="str">
        <f>IFERROR(VLOOKUP(決議3回目修正作業[[#This Row],[国名]],ISOコード表,2,FALSE),"〓〓")</f>
        <v>JPN</v>
      </c>
    </row>
    <row r="88" spans="1:5">
      <c r="A88" s="23" t="s">
        <v>598</v>
      </c>
      <c r="B88" s="23" t="s">
        <v>865</v>
      </c>
      <c r="C88" s="23" t="str">
        <f>IFERROR(VLOOKUP(決議3回目修正作業[[#This Row],[国名]],ISOコード表,2,FALSE),"〓〓")</f>
        <v>JOR</v>
      </c>
    </row>
    <row r="89" spans="1:5">
      <c r="A89" s="23" t="s">
        <v>596</v>
      </c>
      <c r="B89" s="23" t="s">
        <v>864</v>
      </c>
      <c r="C89" s="23" t="str">
        <f>IFERROR(VLOOKUP(決議3回目修正作業[[#This Row],[国名]],ISOコード表,2,FALSE),"〓〓")</f>
        <v>KAZ</v>
      </c>
    </row>
    <row r="90" spans="1:5">
      <c r="A90" s="23" t="s">
        <v>598</v>
      </c>
      <c r="B90" s="23" t="s">
        <v>863</v>
      </c>
      <c r="C90" s="23" t="str">
        <f>IFERROR(VLOOKUP(決議3回目修正作業[[#This Row],[国名]],ISOコード表,2,FALSE),"〓〓")</f>
        <v>KEN</v>
      </c>
    </row>
    <row r="91" spans="1:5">
      <c r="A91" s="23" t="s">
        <v>598</v>
      </c>
      <c r="B91" s="23" t="s">
        <v>862</v>
      </c>
      <c r="C91" s="23" t="str">
        <f>IFERROR(VLOOKUP(決議3回目修正作業[[#This Row],[国名]],ISOコード表,2,FALSE),"〓〓")</f>
        <v>KIR</v>
      </c>
    </row>
    <row r="92" spans="1:5">
      <c r="A92" s="23" t="s">
        <v>598</v>
      </c>
      <c r="B92" s="23" t="s">
        <v>861</v>
      </c>
      <c r="C92" s="23" t="str">
        <f>IFERROR(VLOOKUP(決議3回目修正作業[[#This Row],[国名]],ISOコード表,2,FALSE),"〓〓")</f>
        <v>KWT</v>
      </c>
    </row>
    <row r="93" spans="1:5">
      <c r="A93" s="23" t="s">
        <v>596</v>
      </c>
      <c r="B93" s="23" t="s">
        <v>860</v>
      </c>
      <c r="C93" s="23" t="str">
        <f>IFERROR(VLOOKUP(決議3回目修正作業[[#This Row],[国名]],ISOコード表,2,FALSE),"〓〓")</f>
        <v>KGZ</v>
      </c>
    </row>
    <row r="94" spans="1:5">
      <c r="A94" s="23" t="s">
        <v>596</v>
      </c>
      <c r="B94" s="23" t="s">
        <v>859</v>
      </c>
      <c r="C94" s="23" t="s">
        <v>959</v>
      </c>
      <c r="E94" s="24"/>
    </row>
    <row r="95" spans="1:5">
      <c r="A95" s="23" t="s">
        <v>598</v>
      </c>
      <c r="B95" s="23" t="s">
        <v>857</v>
      </c>
      <c r="C95" s="23" t="str">
        <f>IFERROR(VLOOKUP(決議3回目修正作業[[#This Row],[国名]],ISOコード表,2,FALSE),"〓〓")</f>
        <v>LVA</v>
      </c>
    </row>
    <row r="96" spans="1:5">
      <c r="A96" s="23" t="s">
        <v>598</v>
      </c>
      <c r="B96" s="23" t="s">
        <v>856</v>
      </c>
      <c r="C96" s="23" t="str">
        <f>IFERROR(VLOOKUP(決議3回目修正作業[[#This Row],[国名]],ISOコード表,2,FALSE),"〓〓")</f>
        <v>LBN</v>
      </c>
    </row>
    <row r="97" spans="1:3">
      <c r="A97" s="23" t="s">
        <v>596</v>
      </c>
      <c r="B97" s="23" t="s">
        <v>855</v>
      </c>
      <c r="C97" s="23" t="str">
        <f>IFERROR(VLOOKUP(決議3回目修正作業[[#This Row],[国名]],ISOコード表,2,FALSE),"〓〓")</f>
        <v>LSO</v>
      </c>
    </row>
    <row r="98" spans="1:3">
      <c r="A98" s="23" t="s">
        <v>598</v>
      </c>
      <c r="B98" s="23" t="s">
        <v>854</v>
      </c>
      <c r="C98" s="23" t="str">
        <f>IFERROR(VLOOKUP(決議3回目修正作業[[#This Row],[国名]],ISOコード表,2,FALSE),"〓〓")</f>
        <v>LBR</v>
      </c>
    </row>
    <row r="99" spans="1:3">
      <c r="A99" s="23" t="s">
        <v>598</v>
      </c>
      <c r="B99" s="23" t="s">
        <v>853</v>
      </c>
      <c r="C99" s="23" t="str">
        <f>IFERROR(VLOOKUP(決議3回目修正作業[[#This Row],[国名]],ISOコード表,2,FALSE),"〓〓")</f>
        <v>LBY</v>
      </c>
    </row>
    <row r="100" spans="1:3">
      <c r="A100" s="23" t="s">
        <v>598</v>
      </c>
      <c r="B100" s="23" t="s">
        <v>852</v>
      </c>
      <c r="C100" s="23" t="str">
        <f>IFERROR(VLOOKUP(決議3回目修正作業[[#This Row],[国名]],ISOコード表,2,FALSE),"〓〓")</f>
        <v>LIE</v>
      </c>
    </row>
    <row r="101" spans="1:3">
      <c r="A101" s="23" t="s">
        <v>598</v>
      </c>
      <c r="B101" s="23" t="s">
        <v>851</v>
      </c>
      <c r="C101" s="23" t="str">
        <f>IFERROR(VLOOKUP(決議3回目修正作業[[#This Row],[国名]],ISOコード表,2,FALSE),"〓〓")</f>
        <v>LTU</v>
      </c>
    </row>
    <row r="102" spans="1:3">
      <c r="A102" s="23" t="s">
        <v>598</v>
      </c>
      <c r="B102" s="23" t="s">
        <v>850</v>
      </c>
      <c r="C102" s="23" t="str">
        <f>IFERROR(VLOOKUP(決議3回目修正作業[[#This Row],[国名]],ISOコード表,2,FALSE),"〓〓")</f>
        <v>LUX</v>
      </c>
    </row>
    <row r="103" spans="1:3">
      <c r="A103" s="23" t="s">
        <v>598</v>
      </c>
      <c r="B103" s="23" t="s">
        <v>849</v>
      </c>
      <c r="C103" s="23" t="str">
        <f>IFERROR(VLOOKUP(決議3回目修正作業[[#This Row],[国名]],ISOコード表,2,FALSE),"〓〓")</f>
        <v>MDG</v>
      </c>
    </row>
    <row r="104" spans="1:3">
      <c r="A104" s="23" t="s">
        <v>598</v>
      </c>
      <c r="B104" s="23" t="s">
        <v>848</v>
      </c>
      <c r="C104" s="23" t="str">
        <f>IFERROR(VLOOKUP(決議3回目修正作業[[#This Row],[国名]],ISOコード表,2,FALSE),"〓〓")</f>
        <v>MWI</v>
      </c>
    </row>
    <row r="105" spans="1:3">
      <c r="A105" s="23" t="s">
        <v>598</v>
      </c>
      <c r="B105" s="23" t="s">
        <v>847</v>
      </c>
      <c r="C105" s="23" t="str">
        <f>IFERROR(VLOOKUP(決議3回目修正作業[[#This Row],[国名]],ISOコード表,2,FALSE),"〓〓")</f>
        <v>MYS</v>
      </c>
    </row>
    <row r="106" spans="1:3">
      <c r="A106" s="23" t="s">
        <v>598</v>
      </c>
      <c r="B106" s="23" t="s">
        <v>846</v>
      </c>
      <c r="C106" s="23" t="str">
        <f>IFERROR(VLOOKUP(決議3回目修正作業[[#This Row],[国名]],ISOコード表,2,FALSE),"〓〓")</f>
        <v>MDV</v>
      </c>
    </row>
    <row r="107" spans="1:3">
      <c r="A107" s="23" t="s">
        <v>596</v>
      </c>
      <c r="B107" s="23" t="s">
        <v>845</v>
      </c>
      <c r="C107" s="23" t="str">
        <f>IFERROR(VLOOKUP(決議3回目修正作業[[#This Row],[国名]],ISOコード表,2,FALSE),"〓〓")</f>
        <v>MLI</v>
      </c>
    </row>
    <row r="108" spans="1:3">
      <c r="A108" s="23" t="s">
        <v>598</v>
      </c>
      <c r="B108" s="23" t="s">
        <v>844</v>
      </c>
      <c r="C108" s="23" t="str">
        <f>IFERROR(VLOOKUP(決議3回目修正作業[[#This Row],[国名]],ISOコード表,2,FALSE),"〓〓")</f>
        <v>MLT</v>
      </c>
    </row>
    <row r="109" spans="1:3">
      <c r="A109" s="23" t="s">
        <v>598</v>
      </c>
      <c r="B109" s="23" t="s">
        <v>843</v>
      </c>
      <c r="C109" s="23" t="str">
        <f>IFERROR(VLOOKUP(決議3回目修正作業[[#This Row],[国名]],ISOコード表,2,FALSE),"〓〓")</f>
        <v>MHL</v>
      </c>
    </row>
    <row r="110" spans="1:3">
      <c r="A110" s="23" t="s">
        <v>598</v>
      </c>
      <c r="B110" s="23" t="s">
        <v>842</v>
      </c>
      <c r="C110" s="23" t="str">
        <f>IFERROR(VLOOKUP(決議3回目修正作業[[#This Row],[国名]],ISOコード表,2,FALSE),"〓〓")</f>
        <v>MRT</v>
      </c>
    </row>
    <row r="111" spans="1:3">
      <c r="A111" s="23" t="s">
        <v>598</v>
      </c>
      <c r="B111" s="23" t="s">
        <v>841</v>
      </c>
      <c r="C111" s="23" t="str">
        <f>IFERROR(VLOOKUP(決議3回目修正作業[[#This Row],[国名]],ISOコード表,2,FALSE),"〓〓")</f>
        <v>MUS</v>
      </c>
    </row>
    <row r="112" spans="1:3">
      <c r="A112" s="23" t="s">
        <v>598</v>
      </c>
      <c r="B112" s="23" t="s">
        <v>840</v>
      </c>
      <c r="C112" s="23" t="str">
        <f>IFERROR(VLOOKUP(決議3回目修正作業[[#This Row],[国名]],ISOコード表,2,FALSE),"〓〓")</f>
        <v>MEX</v>
      </c>
    </row>
    <row r="113" spans="1:3">
      <c r="A113" s="23" t="s">
        <v>598</v>
      </c>
      <c r="B113" s="23" t="s">
        <v>958</v>
      </c>
      <c r="C113" s="23" t="str">
        <f>IFERROR(VLOOKUP(決議3回目修正作業[[#This Row],[国名]],ISOコード表,2,FALSE),"〓〓")</f>
        <v>FSM</v>
      </c>
    </row>
    <row r="114" spans="1:3">
      <c r="A114" s="23" t="s">
        <v>598</v>
      </c>
      <c r="B114" s="23" t="s">
        <v>837</v>
      </c>
      <c r="C114" s="23" t="str">
        <f>IFERROR(VLOOKUP(決議3回目修正作業[[#This Row],[国名]],ISOコード表,2,FALSE),"〓〓")</f>
        <v>MCO</v>
      </c>
    </row>
    <row r="115" spans="1:3">
      <c r="A115" s="23" t="s">
        <v>596</v>
      </c>
      <c r="B115" s="23" t="s">
        <v>836</v>
      </c>
      <c r="C115" s="23" t="str">
        <f>IFERROR(VLOOKUP(決議3回目修正作業[[#This Row],[国名]],ISOコード表,2,FALSE),"〓〓")</f>
        <v>MNG</v>
      </c>
    </row>
    <row r="116" spans="1:3">
      <c r="A116" s="23" t="s">
        <v>598</v>
      </c>
      <c r="B116" s="23" t="s">
        <v>835</v>
      </c>
      <c r="C116" s="23" t="str">
        <f>IFERROR(VLOOKUP(決議3回目修正作業[[#This Row],[国名]],ISOコード表,2,FALSE),"〓〓")</f>
        <v>MNE</v>
      </c>
    </row>
    <row r="117" spans="1:3">
      <c r="A117" s="23" t="s">
        <v>598</v>
      </c>
      <c r="B117" s="23" t="s">
        <v>834</v>
      </c>
      <c r="C117" s="23" t="str">
        <f>IFERROR(VLOOKUP(決議3回目修正作業[[#This Row],[国名]],ISOコード表,2,FALSE),"〓〓")</f>
        <v>MAR</v>
      </c>
    </row>
    <row r="118" spans="1:3">
      <c r="A118" s="23" t="s">
        <v>596</v>
      </c>
      <c r="B118" s="23" t="s">
        <v>833</v>
      </c>
      <c r="C118" s="23" t="str">
        <f>IFERROR(VLOOKUP(決議3回目修正作業[[#This Row],[国名]],ISOコード表,2,FALSE),"〓〓")</f>
        <v>MOZ</v>
      </c>
    </row>
    <row r="119" spans="1:3">
      <c r="A119" s="23" t="s">
        <v>598</v>
      </c>
      <c r="B119" s="23" t="s">
        <v>832</v>
      </c>
      <c r="C119" s="23" t="str">
        <f>IFERROR(VLOOKUP(決議3回目修正作業[[#This Row],[国名]],ISOコード表,2,FALSE),"〓〓")</f>
        <v>MMR</v>
      </c>
    </row>
    <row r="120" spans="1:3">
      <c r="A120" s="23" t="s">
        <v>596</v>
      </c>
      <c r="B120" s="23" t="s">
        <v>831</v>
      </c>
      <c r="C120" s="23" t="str">
        <f>IFERROR(VLOOKUP(決議3回目修正作業[[#This Row],[国名]],ISOコード表,2,FALSE),"〓〓")</f>
        <v>NAM</v>
      </c>
    </row>
    <row r="121" spans="1:3">
      <c r="A121" s="23" t="s">
        <v>598</v>
      </c>
      <c r="B121" s="23" t="s">
        <v>830</v>
      </c>
      <c r="C121" s="23" t="str">
        <f>IFERROR(VLOOKUP(決議3回目修正作業[[#This Row],[国名]],ISOコード表,2,FALSE),"〓〓")</f>
        <v>NRU</v>
      </c>
    </row>
    <row r="122" spans="1:3">
      <c r="A122" s="23" t="s">
        <v>598</v>
      </c>
      <c r="B122" s="23" t="s">
        <v>829</v>
      </c>
      <c r="C122" s="23" t="str">
        <f>IFERROR(VLOOKUP(決議3回目修正作業[[#This Row],[国名]],ISOコード表,2,FALSE),"〓〓")</f>
        <v>NPL</v>
      </c>
    </row>
    <row r="123" spans="1:3">
      <c r="A123" s="23" t="s">
        <v>598</v>
      </c>
      <c r="B123" s="23" t="s">
        <v>828</v>
      </c>
      <c r="C123" s="23" t="str">
        <f>IFERROR(VLOOKUP(決議3回目修正作業[[#This Row],[国名]],ISOコード表,2,FALSE),"〓〓")</f>
        <v>NLD</v>
      </c>
    </row>
    <row r="124" spans="1:3">
      <c r="A124" s="23" t="s">
        <v>598</v>
      </c>
      <c r="B124" s="23" t="s">
        <v>827</v>
      </c>
      <c r="C124" s="23" t="str">
        <f>IFERROR(VLOOKUP(決議3回目修正作業[[#This Row],[国名]],ISOコード表,2,FALSE),"〓〓")</f>
        <v>NZL</v>
      </c>
    </row>
    <row r="125" spans="1:3">
      <c r="A125" s="23" t="s">
        <v>597</v>
      </c>
      <c r="B125" s="23" t="s">
        <v>826</v>
      </c>
      <c r="C125" s="23" t="str">
        <f>IFERROR(VLOOKUP(決議3回目修正作業[[#This Row],[国名]],ISOコード表,2,FALSE),"〓〓")</f>
        <v>NIC</v>
      </c>
    </row>
    <row r="126" spans="1:3">
      <c r="A126" s="23" t="s">
        <v>598</v>
      </c>
      <c r="B126" s="23" t="s">
        <v>825</v>
      </c>
      <c r="C126" s="23" t="str">
        <f>IFERROR(VLOOKUP(決議3回目修正作業[[#This Row],[国名]],ISOコード表,2,FALSE),"〓〓")</f>
        <v>NER</v>
      </c>
    </row>
    <row r="127" spans="1:3">
      <c r="A127" s="23" t="s">
        <v>598</v>
      </c>
      <c r="B127" s="23" t="s">
        <v>824</v>
      </c>
      <c r="C127" s="23" t="str">
        <f>IFERROR(VLOOKUP(決議3回目修正作業[[#This Row],[国名]],ISOコード表,2,FALSE),"〓〓")</f>
        <v>NGA</v>
      </c>
    </row>
    <row r="128" spans="1:3">
      <c r="A128" s="23" t="s">
        <v>598</v>
      </c>
      <c r="B128" s="23" t="s">
        <v>823</v>
      </c>
      <c r="C128" s="23" t="str">
        <f>IFERROR(VLOOKUP(決議3回目修正作業[[#This Row],[国名]],ISOコード表,2,FALSE),"〓〓")</f>
        <v>MKD</v>
      </c>
    </row>
    <row r="129" spans="1:3">
      <c r="A129" s="23" t="s">
        <v>598</v>
      </c>
      <c r="B129" s="23" t="s">
        <v>822</v>
      </c>
      <c r="C129" s="23" t="str">
        <f>IFERROR(VLOOKUP(決議3回目修正作業[[#This Row],[国名]],ISOコード表,2,FALSE),"〓〓")</f>
        <v>NOR</v>
      </c>
    </row>
    <row r="130" spans="1:3">
      <c r="A130" s="23" t="s">
        <v>598</v>
      </c>
      <c r="B130" s="23" t="s">
        <v>821</v>
      </c>
      <c r="C130" s="23" t="str">
        <f>IFERROR(VLOOKUP(決議3回目修正作業[[#This Row],[国名]],ISOコード表,2,FALSE),"〓〓")</f>
        <v>OMN</v>
      </c>
    </row>
    <row r="131" spans="1:3">
      <c r="A131" s="23" t="s">
        <v>596</v>
      </c>
      <c r="B131" s="23" t="s">
        <v>820</v>
      </c>
      <c r="C131" s="23" t="str">
        <f>IFERROR(VLOOKUP(決議3回目修正作業[[#This Row],[国名]],ISOコード表,2,FALSE),"〓〓")</f>
        <v>PAK</v>
      </c>
    </row>
    <row r="132" spans="1:3">
      <c r="A132" s="23" t="s">
        <v>598</v>
      </c>
      <c r="B132" s="23" t="s">
        <v>819</v>
      </c>
      <c r="C132" s="23" t="str">
        <f>IFERROR(VLOOKUP(決議3回目修正作業[[#This Row],[国名]],ISOコード表,2,FALSE),"〓〓")</f>
        <v>PLW</v>
      </c>
    </row>
    <row r="133" spans="1:3">
      <c r="A133" s="23" t="s">
        <v>598</v>
      </c>
      <c r="B133" s="23" t="s">
        <v>818</v>
      </c>
      <c r="C133" s="23" t="str">
        <f>IFERROR(VLOOKUP(決議3回目修正作業[[#This Row],[国名]],ISOコード表,2,FALSE),"〓〓")</f>
        <v>PAN</v>
      </c>
    </row>
    <row r="134" spans="1:3">
      <c r="A134" s="23" t="s">
        <v>598</v>
      </c>
      <c r="B134" s="23" t="s">
        <v>817</v>
      </c>
      <c r="C134" s="23" t="str">
        <f>IFERROR(VLOOKUP(決議3回目修正作業[[#This Row],[国名]],ISOコード表,2,FALSE),"〓〓")</f>
        <v>PNG</v>
      </c>
    </row>
    <row r="135" spans="1:3">
      <c r="A135" s="23" t="s">
        <v>598</v>
      </c>
      <c r="B135" s="23" t="s">
        <v>816</v>
      </c>
      <c r="C135" s="23" t="str">
        <f>IFERROR(VLOOKUP(決議3回目修正作業[[#This Row],[国名]],ISOコード表,2,FALSE),"〓〓")</f>
        <v>PRY</v>
      </c>
    </row>
    <row r="136" spans="1:3">
      <c r="A136" s="23" t="s">
        <v>598</v>
      </c>
      <c r="B136" s="23" t="s">
        <v>815</v>
      </c>
      <c r="C136" s="23" t="str">
        <f>IFERROR(VLOOKUP(決議3回目修正作業[[#This Row],[国名]],ISOコード表,2,FALSE),"〓〓")</f>
        <v>PER</v>
      </c>
    </row>
    <row r="137" spans="1:3">
      <c r="A137" s="23" t="s">
        <v>598</v>
      </c>
      <c r="B137" s="23" t="s">
        <v>814</v>
      </c>
      <c r="C137" s="23" t="str">
        <f>IFERROR(VLOOKUP(決議3回目修正作業[[#This Row],[国名]],ISOコード表,2,FALSE),"〓〓")</f>
        <v>PHL</v>
      </c>
    </row>
    <row r="138" spans="1:3">
      <c r="A138" s="23" t="s">
        <v>598</v>
      </c>
      <c r="B138" s="23" t="s">
        <v>813</v>
      </c>
      <c r="C138" s="23" t="str">
        <f>IFERROR(VLOOKUP(決議3回目修正作業[[#This Row],[国名]],ISOコード表,2,FALSE),"〓〓")</f>
        <v>POL</v>
      </c>
    </row>
    <row r="139" spans="1:3">
      <c r="A139" s="23" t="s">
        <v>598</v>
      </c>
      <c r="B139" s="23" t="s">
        <v>812</v>
      </c>
      <c r="C139" s="23" t="str">
        <f>IFERROR(VLOOKUP(決議3回目修正作業[[#This Row],[国名]],ISOコード表,2,FALSE),"〓〓")</f>
        <v>PRT</v>
      </c>
    </row>
    <row r="140" spans="1:3">
      <c r="A140" s="23" t="s">
        <v>598</v>
      </c>
      <c r="B140" s="23" t="s">
        <v>811</v>
      </c>
      <c r="C140" s="23" t="str">
        <f>IFERROR(VLOOKUP(決議3回目修正作業[[#This Row],[国名]],ISOコード表,2,FALSE),"〓〓")</f>
        <v>QAT</v>
      </c>
    </row>
    <row r="141" spans="1:3">
      <c r="A141" s="23" t="s">
        <v>598</v>
      </c>
      <c r="B141" s="23" t="s">
        <v>810</v>
      </c>
      <c r="C141" s="23" t="s">
        <v>971</v>
      </c>
    </row>
    <row r="142" spans="1:3">
      <c r="A142" s="23" t="s">
        <v>598</v>
      </c>
      <c r="B142" s="23" t="s">
        <v>809</v>
      </c>
      <c r="C142" s="23" t="s">
        <v>973</v>
      </c>
    </row>
    <row r="143" spans="1:3">
      <c r="A143" s="23" t="s">
        <v>598</v>
      </c>
      <c r="B143" s="23" t="s">
        <v>808</v>
      </c>
      <c r="C143" s="23" t="str">
        <f>IFERROR(VLOOKUP(決議3回目修正作業[[#This Row],[国名]],ISOコード表,2,FALSE),"〓〓")</f>
        <v>ROU</v>
      </c>
    </row>
    <row r="144" spans="1:3">
      <c r="A144" s="23" t="s">
        <v>597</v>
      </c>
      <c r="B144" s="23" t="s">
        <v>807</v>
      </c>
      <c r="C144" s="23" t="str">
        <f>IFERROR(VLOOKUP(決議3回目修正作業[[#This Row],[国名]],ISOコード表,2,FALSE),"〓〓")</f>
        <v>RUS</v>
      </c>
    </row>
    <row r="145" spans="1:3">
      <c r="A145" s="23" t="s">
        <v>598</v>
      </c>
      <c r="B145" s="23" t="s">
        <v>806</v>
      </c>
      <c r="C145" s="23" t="str">
        <f>IFERROR(VLOOKUP(決議3回目修正作業[[#This Row],[国名]],ISOコード表,2,FALSE),"〓〓")</f>
        <v>RWA</v>
      </c>
    </row>
    <row r="146" spans="1:3">
      <c r="A146" s="23" t="s">
        <v>598</v>
      </c>
      <c r="B146" s="23" t="s">
        <v>805</v>
      </c>
      <c r="C146" s="23" t="str">
        <f>IFERROR(VLOOKUP(決議3回目修正作業[[#This Row],[国名]],ISOコード表,2,FALSE),"〓〓")</f>
        <v>KNA</v>
      </c>
    </row>
    <row r="147" spans="1:3">
      <c r="A147" s="23" t="s">
        <v>598</v>
      </c>
      <c r="B147" s="23" t="s">
        <v>804</v>
      </c>
      <c r="C147" s="23" t="str">
        <f>IFERROR(VLOOKUP(決議3回目修正作業[[#This Row],[国名]],ISOコード表,2,FALSE),"〓〓")</f>
        <v>LCA</v>
      </c>
    </row>
    <row r="148" spans="1:3">
      <c r="A148" s="23" t="s">
        <v>598</v>
      </c>
      <c r="B148" s="23" t="s">
        <v>957</v>
      </c>
      <c r="C148" s="23" t="str">
        <f>IFERROR(VLOOKUP(決議3回目修正作業[[#This Row],[国名]],ISOコード表,2,FALSE),"〓〓")</f>
        <v>VCT</v>
      </c>
    </row>
    <row r="149" spans="1:3">
      <c r="A149" s="23" t="s">
        <v>598</v>
      </c>
      <c r="B149" s="23" t="s">
        <v>801</v>
      </c>
      <c r="C149" s="23" t="str">
        <f>IFERROR(VLOOKUP(決議3回目修正作業[[#This Row],[国名]],ISOコード表,2,FALSE),"〓〓")</f>
        <v>WSM</v>
      </c>
    </row>
    <row r="150" spans="1:3">
      <c r="A150" s="23" t="s">
        <v>598</v>
      </c>
      <c r="B150" s="23" t="s">
        <v>800</v>
      </c>
      <c r="C150" s="23" t="str">
        <f>IFERROR(VLOOKUP(決議3回目修正作業[[#This Row],[国名]],ISOコード表,2,FALSE),"〓〓")</f>
        <v>SMR</v>
      </c>
    </row>
    <row r="151" spans="1:3">
      <c r="A151" s="23" t="s">
        <v>599</v>
      </c>
      <c r="B151" s="23" t="s">
        <v>799</v>
      </c>
      <c r="C151" s="23" t="str">
        <f>IFERROR(VLOOKUP(決議3回目修正作業[[#This Row],[国名]],ISOコード表,2,FALSE),"〓〓")</f>
        <v>STP</v>
      </c>
    </row>
    <row r="152" spans="1:3">
      <c r="A152" s="23" t="s">
        <v>598</v>
      </c>
      <c r="B152" s="23" t="s">
        <v>798</v>
      </c>
      <c r="C152" s="23" t="str">
        <f>IFERROR(VLOOKUP(決議3回目修正作業[[#This Row],[国名]],ISOコード表,2,FALSE),"〓〓")</f>
        <v>SAU</v>
      </c>
    </row>
    <row r="153" spans="1:3">
      <c r="A153" s="23" t="s">
        <v>598</v>
      </c>
      <c r="B153" s="23" t="s">
        <v>797</v>
      </c>
      <c r="C153" s="23" t="str">
        <f>IFERROR(VLOOKUP(決議3回目修正作業[[#This Row],[国名]],ISOコード表,2,FALSE),"〓〓")</f>
        <v>SEN</v>
      </c>
    </row>
    <row r="154" spans="1:3">
      <c r="A154" s="23" t="s">
        <v>598</v>
      </c>
      <c r="B154" s="23" t="s">
        <v>796</v>
      </c>
      <c r="C154" s="23" t="str">
        <f>IFERROR(VLOOKUP(決議3回目修正作業[[#This Row],[国名]],ISOコード表,2,FALSE),"〓〓")</f>
        <v>SRB</v>
      </c>
    </row>
    <row r="155" spans="1:3">
      <c r="A155" s="23" t="s">
        <v>598</v>
      </c>
      <c r="B155" s="23" t="s">
        <v>795</v>
      </c>
      <c r="C155" s="23" t="str">
        <f>IFERROR(VLOOKUP(決議3回目修正作業[[#This Row],[国名]],ISOコード表,2,FALSE),"〓〓")</f>
        <v>SYC</v>
      </c>
    </row>
    <row r="156" spans="1:3">
      <c r="A156" s="23" t="s">
        <v>598</v>
      </c>
      <c r="B156" s="23" t="s">
        <v>794</v>
      </c>
      <c r="C156" s="23" t="str">
        <f>IFERROR(VLOOKUP(決議3回目修正作業[[#This Row],[国名]],ISOコード表,2,FALSE),"〓〓")</f>
        <v>SLE</v>
      </c>
    </row>
    <row r="157" spans="1:3">
      <c r="A157" s="23" t="s">
        <v>598</v>
      </c>
      <c r="B157" s="23" t="s">
        <v>793</v>
      </c>
      <c r="C157" s="23" t="str">
        <f>IFERROR(VLOOKUP(決議3回目修正作業[[#This Row],[国名]],ISOコード表,2,FALSE),"〓〓")</f>
        <v>SGP</v>
      </c>
    </row>
    <row r="158" spans="1:3">
      <c r="A158" s="23" t="s">
        <v>598</v>
      </c>
      <c r="B158" s="23" t="s">
        <v>792</v>
      </c>
      <c r="C158" s="23" t="str">
        <f>IFERROR(VLOOKUP(決議3回目修正作業[[#This Row],[国名]],ISOコード表,2,FALSE),"〓〓")</f>
        <v>SVK</v>
      </c>
    </row>
    <row r="159" spans="1:3">
      <c r="A159" s="23" t="s">
        <v>598</v>
      </c>
      <c r="B159" s="23" t="s">
        <v>791</v>
      </c>
      <c r="C159" s="23" t="str">
        <f>IFERROR(VLOOKUP(決議3回目修正作業[[#This Row],[国名]],ISOコード表,2,FALSE),"〓〓")</f>
        <v>SVN</v>
      </c>
    </row>
    <row r="160" spans="1:3">
      <c r="A160" s="23" t="s">
        <v>598</v>
      </c>
      <c r="B160" s="23" t="s">
        <v>790</v>
      </c>
      <c r="C160" s="23" t="str">
        <f>IFERROR(VLOOKUP(決議3回目修正作業[[#This Row],[国名]],ISOコード表,2,FALSE),"〓〓")</f>
        <v>SLB</v>
      </c>
    </row>
    <row r="161" spans="1:3">
      <c r="A161" s="23" t="s">
        <v>598</v>
      </c>
      <c r="B161" s="23" t="s">
        <v>789</v>
      </c>
      <c r="C161" s="23" t="str">
        <f>IFERROR(VLOOKUP(決議3回目修正作業[[#This Row],[国名]],ISOコード表,2,FALSE),"〓〓")</f>
        <v>SOM</v>
      </c>
    </row>
    <row r="162" spans="1:3">
      <c r="A162" s="23" t="s">
        <v>596</v>
      </c>
      <c r="B162" s="23" t="s">
        <v>788</v>
      </c>
      <c r="C162" s="23" t="str">
        <f>IFERROR(VLOOKUP(決議3回目修正作業[[#This Row],[国名]],ISOコード表,2,FALSE),"〓〓")</f>
        <v>ZAF</v>
      </c>
    </row>
    <row r="163" spans="1:3">
      <c r="A163" s="23" t="s">
        <v>596</v>
      </c>
      <c r="B163" s="23" t="s">
        <v>787</v>
      </c>
      <c r="C163" s="23" t="str">
        <f>IFERROR(VLOOKUP(決議3回目修正作業[[#This Row],[国名]],ISOコード表,2,FALSE),"〓〓")</f>
        <v>SSD</v>
      </c>
    </row>
    <row r="164" spans="1:3">
      <c r="A164" s="23" t="s">
        <v>598</v>
      </c>
      <c r="B164" s="23" t="s">
        <v>786</v>
      </c>
      <c r="C164" s="23" t="str">
        <f>IFERROR(VLOOKUP(決議3回目修正作業[[#This Row],[国名]],ISOコード表,2,FALSE),"〓〓")</f>
        <v>ESP</v>
      </c>
    </row>
    <row r="165" spans="1:3">
      <c r="A165" s="23" t="s">
        <v>596</v>
      </c>
      <c r="B165" s="23" t="s">
        <v>785</v>
      </c>
      <c r="C165" s="23" t="str">
        <f>IFERROR(VLOOKUP(決議3回目修正作業[[#This Row],[国名]],ISOコード表,2,FALSE),"〓〓")</f>
        <v>LKA</v>
      </c>
    </row>
    <row r="166" spans="1:3">
      <c r="A166" s="23" t="s">
        <v>596</v>
      </c>
      <c r="B166" s="23" t="s">
        <v>784</v>
      </c>
      <c r="C166" s="23" t="str">
        <f>IFERROR(VLOOKUP(決議3回目修正作業[[#This Row],[国名]],ISOコード表,2,FALSE),"〓〓")</f>
        <v>SDN</v>
      </c>
    </row>
    <row r="167" spans="1:3">
      <c r="A167" s="23" t="s">
        <v>598</v>
      </c>
      <c r="B167" s="23" t="s">
        <v>783</v>
      </c>
      <c r="C167" s="23" t="str">
        <f>IFERROR(VLOOKUP(決議3回目修正作業[[#This Row],[国名]],ISOコード表,2,FALSE),"〓〓")</f>
        <v>SUR</v>
      </c>
    </row>
    <row r="168" spans="1:3">
      <c r="A168" s="23" t="s">
        <v>598</v>
      </c>
      <c r="B168" s="23" t="s">
        <v>782</v>
      </c>
      <c r="C168" s="23" t="str">
        <f>IFERROR(VLOOKUP(決議3回目修正作業[[#This Row],[国名]],ISOコード表,2,FALSE),"〓〓")</f>
        <v>SWE</v>
      </c>
    </row>
    <row r="169" spans="1:3">
      <c r="A169" s="23" t="s">
        <v>598</v>
      </c>
      <c r="B169" s="23" t="s">
        <v>781</v>
      </c>
      <c r="C169" s="23" t="str">
        <f>IFERROR(VLOOKUP(決議3回目修正作業[[#This Row],[国名]],ISOコード表,2,FALSE),"〓〓")</f>
        <v>CHE</v>
      </c>
    </row>
    <row r="170" spans="1:3">
      <c r="A170" s="23" t="s">
        <v>597</v>
      </c>
      <c r="B170" s="23" t="s">
        <v>780</v>
      </c>
      <c r="C170" s="23" t="str">
        <f>IFERROR(VLOOKUP(決議3回目修正作業[[#This Row],[国名]],ISOコード表,2,FALSE),"〓〓")</f>
        <v>SYR</v>
      </c>
    </row>
    <row r="171" spans="1:3">
      <c r="A171" s="23" t="s">
        <v>596</v>
      </c>
      <c r="B171" s="23" t="s">
        <v>779</v>
      </c>
      <c r="C171" s="23" t="str">
        <f>IFERROR(VLOOKUP(決議3回目修正作業[[#This Row],[国名]],ISOコード表,2,FALSE),"〓〓")</f>
        <v>TJK</v>
      </c>
    </row>
    <row r="172" spans="1:3">
      <c r="A172" s="23" t="s">
        <v>596</v>
      </c>
      <c r="B172" s="23" t="s">
        <v>778</v>
      </c>
      <c r="C172" s="23" t="str">
        <f>IFERROR(VLOOKUP(決議3回目修正作業[[#This Row],[国名]],ISOコード表,2,FALSE),"〓〓")</f>
        <v>THA</v>
      </c>
    </row>
    <row r="173" spans="1:3">
      <c r="A173" s="23" t="s">
        <v>598</v>
      </c>
      <c r="B173" s="23" t="s">
        <v>777</v>
      </c>
      <c r="C173" s="23" t="str">
        <f>IFERROR(VLOOKUP(決議3回目修正作業[[#This Row],[国名]],ISOコード表,2,FALSE),"〓〓")</f>
        <v>TLS</v>
      </c>
    </row>
    <row r="174" spans="1:3">
      <c r="A174" s="23" t="s">
        <v>596</v>
      </c>
      <c r="B174" s="23" t="s">
        <v>776</v>
      </c>
      <c r="C174" s="23" t="str">
        <f>IFERROR(VLOOKUP(決議3回目修正作業[[#This Row],[国名]],ISOコード表,2,FALSE),"〓〓")</f>
        <v>TGO</v>
      </c>
    </row>
    <row r="175" spans="1:3">
      <c r="A175" s="23" t="s">
        <v>598</v>
      </c>
      <c r="B175" s="23" t="s">
        <v>775</v>
      </c>
      <c r="C175" s="23" t="str">
        <f>IFERROR(VLOOKUP(決議3回目修正作業[[#This Row],[国名]],ISOコード表,2,FALSE),"〓〓")</f>
        <v>TON</v>
      </c>
    </row>
    <row r="176" spans="1:3">
      <c r="A176" s="23" t="s">
        <v>598</v>
      </c>
      <c r="B176" s="23" t="s">
        <v>774</v>
      </c>
      <c r="C176" s="23" t="str">
        <f>IFERROR(VLOOKUP(決議3回目修正作業[[#This Row],[国名]],ISOコード表,2,FALSE),"〓〓")</f>
        <v>TTO</v>
      </c>
    </row>
    <row r="177" spans="1:3">
      <c r="A177" s="23" t="s">
        <v>598</v>
      </c>
      <c r="B177" s="23" t="s">
        <v>773</v>
      </c>
      <c r="C177" s="23" t="str">
        <f>IFERROR(VLOOKUP(決議3回目修正作業[[#This Row],[国名]],ISOコード表,2,FALSE),"〓〓")</f>
        <v>TUN</v>
      </c>
    </row>
    <row r="178" spans="1:3">
      <c r="A178" s="23" t="s">
        <v>599</v>
      </c>
      <c r="B178" s="23" t="s">
        <v>772</v>
      </c>
      <c r="C178" s="23" t="str">
        <f>IFERROR(VLOOKUP(決議3回目修正作業[[#This Row],[国名]],ISOコード表,2,FALSE),"〓〓")</f>
        <v>TKM</v>
      </c>
    </row>
    <row r="179" spans="1:3">
      <c r="A179" s="23" t="s">
        <v>598</v>
      </c>
      <c r="B179" s="23" t="s">
        <v>771</v>
      </c>
      <c r="C179" s="23" t="str">
        <f>IFERROR(VLOOKUP(決議3回目修正作業[[#This Row],[国名]],ISOコード表,2,FALSE),"〓〓")</f>
        <v>TUV</v>
      </c>
    </row>
    <row r="180" spans="1:3">
      <c r="A180" s="23" t="s">
        <v>598</v>
      </c>
      <c r="B180" s="23" t="s">
        <v>770</v>
      </c>
      <c r="C180" s="23" t="str">
        <f>IFERROR(VLOOKUP(決議3回目修正作業[[#This Row],[国名]],ISOコード表,2,FALSE),"〓〓")</f>
        <v>TUR</v>
      </c>
    </row>
    <row r="181" spans="1:3">
      <c r="A181" s="23" t="s">
        <v>596</v>
      </c>
      <c r="B181" s="23" t="s">
        <v>769</v>
      </c>
      <c r="C181" s="23" t="str">
        <f>IFERROR(VLOOKUP(決議3回目修正作業[[#This Row],[国名]],ISOコード表,2,FALSE),"〓〓")</f>
        <v>UGA</v>
      </c>
    </row>
    <row r="182" spans="1:3">
      <c r="A182" s="23" t="s">
        <v>598</v>
      </c>
      <c r="B182" s="23" t="s">
        <v>768</v>
      </c>
      <c r="C182" s="23" t="str">
        <f>IFERROR(VLOOKUP(決議3回目修正作業[[#This Row],[国名]],ISOコード表,2,FALSE),"〓〓")</f>
        <v>UKR</v>
      </c>
    </row>
    <row r="183" spans="1:3">
      <c r="A183" s="23" t="s">
        <v>598</v>
      </c>
      <c r="B183" s="23" t="s">
        <v>767</v>
      </c>
      <c r="C183" s="23" t="str">
        <f>IFERROR(VLOOKUP(決議3回目修正作業[[#This Row],[国名]],ISOコード表,2,FALSE),"〓〓")</f>
        <v>ARE</v>
      </c>
    </row>
    <row r="184" spans="1:3">
      <c r="A184" s="23" t="s">
        <v>598</v>
      </c>
      <c r="B184" s="23" t="s">
        <v>766</v>
      </c>
      <c r="C184" s="23" t="s">
        <v>956</v>
      </c>
    </row>
    <row r="185" spans="1:3">
      <c r="A185" s="23" t="s">
        <v>596</v>
      </c>
      <c r="B185" s="23" t="s">
        <v>765</v>
      </c>
      <c r="C185" s="23" t="s">
        <v>974</v>
      </c>
    </row>
    <row r="186" spans="1:3">
      <c r="A186" s="23" t="s">
        <v>598</v>
      </c>
      <c r="B186" s="23" t="s">
        <v>764</v>
      </c>
      <c r="C186" s="23" t="s">
        <v>955</v>
      </c>
    </row>
    <row r="187" spans="1:3">
      <c r="A187" s="23" t="s">
        <v>598</v>
      </c>
      <c r="B187" s="23" t="s">
        <v>763</v>
      </c>
      <c r="C187" s="23" t="str">
        <f>IFERROR(VLOOKUP(決議3回目修正作業[[#This Row],[国名]],ISOコード表,2,FALSE),"〓〓")</f>
        <v>URY</v>
      </c>
    </row>
    <row r="188" spans="1:3">
      <c r="A188" s="23" t="s">
        <v>596</v>
      </c>
      <c r="B188" s="23" t="s">
        <v>762</v>
      </c>
      <c r="C188" s="23" t="str">
        <f>IFERROR(VLOOKUP(決議3回目修正作業[[#This Row],[国名]],ISOコード表,2,FALSE),"〓〓")</f>
        <v>UZB</v>
      </c>
    </row>
    <row r="189" spans="1:3">
      <c r="A189" s="23" t="s">
        <v>598</v>
      </c>
      <c r="B189" s="23" t="s">
        <v>761</v>
      </c>
      <c r="C189" s="23" t="str">
        <f>IFERROR(VLOOKUP(決議3回目修正作業[[#This Row],[国名]],ISOコード表,2,FALSE),"〓〓")</f>
        <v>VUT</v>
      </c>
    </row>
    <row r="190" spans="1:3">
      <c r="A190" s="23" t="s">
        <v>599</v>
      </c>
      <c r="B190" s="23" t="s">
        <v>760</v>
      </c>
      <c r="C190" s="23" t="s">
        <v>954</v>
      </c>
    </row>
    <row r="191" spans="1:3">
      <c r="A191" s="23" t="s">
        <v>596</v>
      </c>
      <c r="B191" s="23" t="s">
        <v>759</v>
      </c>
      <c r="C191" s="23" t="str">
        <f>IFERROR(VLOOKUP(決議3回目修正作業[[#This Row],[国名]],ISOコード表,2,FALSE),"〓〓")</f>
        <v>VNM</v>
      </c>
    </row>
    <row r="192" spans="1:3">
      <c r="A192" s="23" t="s">
        <v>598</v>
      </c>
      <c r="B192" s="23" t="s">
        <v>758</v>
      </c>
      <c r="C192" s="23" t="str">
        <f>IFERROR(VLOOKUP(決議3回目修正作業[[#This Row],[国名]],ISOコード表,2,FALSE),"〓〓")</f>
        <v>YEM</v>
      </c>
    </row>
    <row r="193" spans="1:3">
      <c r="A193" s="23" t="s">
        <v>598</v>
      </c>
      <c r="B193" s="23" t="s">
        <v>757</v>
      </c>
      <c r="C193" s="23" t="str">
        <f>IFERROR(VLOOKUP(決議3回目修正作業[[#This Row],[国名]],ISOコード表,2,FALSE),"〓〓")</f>
        <v>ZMB</v>
      </c>
    </row>
    <row r="194" spans="1:3">
      <c r="A194" s="23" t="s">
        <v>596</v>
      </c>
      <c r="B194" s="23" t="s">
        <v>756</v>
      </c>
      <c r="C194" s="23" t="str">
        <f>IFERROR(VLOOKUP(決議3回目修正作業[[#This Row],[国名]],ISOコード表,2,FALSE),"〓〓")</f>
        <v>ZWE</v>
      </c>
    </row>
  </sheetData>
  <phoneticPr fontId="2"/>
  <conditionalFormatting sqref="C1:C1048576">
    <cfRule type="containsText" dxfId="3" priority="1" operator="containsText" text="〓">
      <formula>NOT(ISERROR(SEARCH("〓",C1)))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0BDE-CDF6-4B2F-914F-9EA38FAB44D2}">
  <dimension ref="A1:E194"/>
  <sheetViews>
    <sheetView workbookViewId="0">
      <selection activeCell="D1" sqref="D1"/>
    </sheetView>
  </sheetViews>
  <sheetFormatPr defaultRowHeight="13.2"/>
  <cols>
    <col min="1" max="1" width="5.3984375" style="23" customWidth="1"/>
    <col min="2" max="2" width="40.59765625" style="23" bestFit="1" customWidth="1"/>
    <col min="3" max="3" width="9.59765625" style="23" bestFit="1" customWidth="1"/>
    <col min="4" max="16384" width="8.796875" style="23"/>
  </cols>
  <sheetData>
    <row r="1" spans="1:5">
      <c r="A1" s="26" t="s">
        <v>953</v>
      </c>
      <c r="B1" s="26" t="s">
        <v>952</v>
      </c>
      <c r="C1" s="23" t="s">
        <v>951</v>
      </c>
    </row>
    <row r="2" spans="1:5">
      <c r="A2" s="23" t="s">
        <v>598</v>
      </c>
      <c r="B2" s="23" t="s">
        <v>950</v>
      </c>
      <c r="C2" s="23" t="str">
        <f>IFERROR(VLOOKUP(決議3回目[[#This Row],[国名]],ISOコード表,2,FALSE),"〓〓")</f>
        <v>AFG</v>
      </c>
      <c r="E2" s="25" t="s">
        <v>949</v>
      </c>
    </row>
    <row r="3" spans="1:5">
      <c r="A3" s="23" t="s">
        <v>598</v>
      </c>
      <c r="B3" s="23" t="s">
        <v>948</v>
      </c>
      <c r="C3" s="23" t="str">
        <f>IFERROR(VLOOKUP(決議3回目[[#This Row],[国名]],ISOコード表,2,FALSE),"〓〓")</f>
        <v>ALB</v>
      </c>
    </row>
    <row r="4" spans="1:5">
      <c r="A4" s="23" t="s">
        <v>596</v>
      </c>
      <c r="B4" s="23" t="s">
        <v>947</v>
      </c>
      <c r="C4" s="23" t="str">
        <f>IFERROR(VLOOKUP(決議3回目[[#This Row],[国名]],ISOコード表,2,FALSE),"〓〓")</f>
        <v>DZA</v>
      </c>
    </row>
    <row r="5" spans="1:5">
      <c r="A5" s="23" t="s">
        <v>598</v>
      </c>
      <c r="B5" s="23" t="s">
        <v>946</v>
      </c>
      <c r="C5" s="23" t="str">
        <f>IFERROR(VLOOKUP(決議3回目[[#This Row],[国名]],ISOコード表,2,FALSE),"〓〓")</f>
        <v>AND</v>
      </c>
    </row>
    <row r="6" spans="1:5">
      <c r="A6" s="23" t="s">
        <v>598</v>
      </c>
      <c r="B6" s="23" t="s">
        <v>945</v>
      </c>
      <c r="C6" s="23" t="str">
        <f>IFERROR(VLOOKUP(決議3回目[[#This Row],[国名]],ISOコード表,2,FALSE),"〓〓")</f>
        <v>AGO</v>
      </c>
    </row>
    <row r="7" spans="1:5">
      <c r="A7" s="23" t="s">
        <v>598</v>
      </c>
      <c r="B7" s="23" t="s">
        <v>944</v>
      </c>
      <c r="C7" s="23" t="str">
        <f>IFERROR(VLOOKUP(決議3回目[[#This Row],[国名]],ISOコード表,2,FALSE),"〓〓")</f>
        <v>ATG</v>
      </c>
    </row>
    <row r="8" spans="1:5">
      <c r="A8" s="23" t="s">
        <v>598</v>
      </c>
      <c r="B8" s="23" t="s">
        <v>943</v>
      </c>
      <c r="C8" s="23" t="str">
        <f>IFERROR(VLOOKUP(決議3回目[[#This Row],[国名]],ISOコード表,2,FALSE),"〓〓")</f>
        <v>ARG</v>
      </c>
    </row>
    <row r="9" spans="1:5">
      <c r="A9" s="23" t="s">
        <v>596</v>
      </c>
      <c r="B9" s="23" t="s">
        <v>942</v>
      </c>
      <c r="C9" s="23" t="str">
        <f>IFERROR(VLOOKUP(決議3回目[[#This Row],[国名]],ISOコード表,2,FALSE),"〓〓")</f>
        <v>ARM</v>
      </c>
    </row>
    <row r="10" spans="1:5">
      <c r="A10" s="23" t="s">
        <v>598</v>
      </c>
      <c r="B10" s="23" t="s">
        <v>941</v>
      </c>
      <c r="C10" s="23" t="str">
        <f>IFERROR(VLOOKUP(決議3回目[[#This Row],[国名]],ISOコード表,2,FALSE),"〓〓")</f>
        <v>AUS</v>
      </c>
    </row>
    <row r="11" spans="1:5">
      <c r="A11" s="23" t="s">
        <v>598</v>
      </c>
      <c r="B11" s="23" t="s">
        <v>940</v>
      </c>
      <c r="C11" s="23" t="str">
        <f>IFERROR(VLOOKUP(決議3回目[[#This Row],[国名]],ISOコード表,2,FALSE),"〓〓")</f>
        <v>AUT</v>
      </c>
    </row>
    <row r="12" spans="1:5">
      <c r="B12" s="23" t="s">
        <v>939</v>
      </c>
      <c r="C12" s="23" t="str">
        <f>IFERROR(VLOOKUP(決議3回目[[#This Row],[国名]],ISOコード表,2,FALSE),"〓〓")</f>
        <v>AZE</v>
      </c>
    </row>
    <row r="13" spans="1:5">
      <c r="A13" s="23" t="s">
        <v>598</v>
      </c>
      <c r="B13" s="23" t="s">
        <v>938</v>
      </c>
      <c r="C13" s="23" t="str">
        <f>IFERROR(VLOOKUP(決議3回目[[#This Row],[国名]],ISOコード表,2,FALSE),"〓〓")</f>
        <v>BHS</v>
      </c>
    </row>
    <row r="14" spans="1:5">
      <c r="A14" s="23" t="s">
        <v>598</v>
      </c>
      <c r="B14" s="23" t="s">
        <v>937</v>
      </c>
      <c r="C14" s="23" t="str">
        <f>IFERROR(VLOOKUP(決議3回目[[#This Row],[国名]],ISOコード表,2,FALSE),"〓〓")</f>
        <v>BHR</v>
      </c>
    </row>
    <row r="15" spans="1:5">
      <c r="A15" s="23" t="s">
        <v>598</v>
      </c>
      <c r="B15" s="23" t="s">
        <v>936</v>
      </c>
      <c r="C15" s="23" t="str">
        <f>IFERROR(VLOOKUP(決議3回目[[#This Row],[国名]],ISOコード表,2,FALSE),"〓〓")</f>
        <v>BGD</v>
      </c>
    </row>
    <row r="16" spans="1:5">
      <c r="A16" s="23" t="s">
        <v>598</v>
      </c>
      <c r="B16" s="23" t="s">
        <v>935</v>
      </c>
      <c r="C16" s="23" t="str">
        <f>IFERROR(VLOOKUP(決議3回目[[#This Row],[国名]],ISOコード表,2,FALSE),"〓〓")</f>
        <v>BRB</v>
      </c>
    </row>
    <row r="17" spans="1:5">
      <c r="A17" s="23" t="s">
        <v>597</v>
      </c>
      <c r="B17" s="23" t="s">
        <v>934</v>
      </c>
      <c r="C17" s="23" t="str">
        <f>IFERROR(VLOOKUP(決議3回目[[#This Row],[国名]],ISOコード表,2,FALSE),"〓〓")</f>
        <v>BLR</v>
      </c>
    </row>
    <row r="18" spans="1:5">
      <c r="A18" s="23" t="s">
        <v>598</v>
      </c>
      <c r="B18" s="23" t="s">
        <v>933</v>
      </c>
      <c r="C18" s="23" t="str">
        <f>IFERROR(VLOOKUP(決議3回目[[#This Row],[国名]],ISOコード表,2,FALSE),"〓〓")</f>
        <v>BEL</v>
      </c>
    </row>
    <row r="19" spans="1:5">
      <c r="A19" s="23" t="s">
        <v>598</v>
      </c>
      <c r="B19" s="23" t="s">
        <v>932</v>
      </c>
      <c r="C19" s="23" t="str">
        <f>IFERROR(VLOOKUP(決議3回目[[#This Row],[国名]],ISOコード表,2,FALSE),"〓〓")</f>
        <v>BLZ</v>
      </c>
    </row>
    <row r="20" spans="1:5">
      <c r="A20" s="23" t="s">
        <v>598</v>
      </c>
      <c r="B20" s="23" t="s">
        <v>931</v>
      </c>
      <c r="C20" s="23" t="str">
        <f>IFERROR(VLOOKUP(決議3回目[[#This Row],[国名]],ISOコード表,2,FALSE),"〓〓")</f>
        <v>BEN</v>
      </c>
    </row>
    <row r="21" spans="1:5">
      <c r="A21" s="23" t="s">
        <v>598</v>
      </c>
      <c r="B21" s="23" t="s">
        <v>930</v>
      </c>
      <c r="C21" s="23" t="str">
        <f>IFERROR(VLOOKUP(決議3回目[[#This Row],[国名]],ISOコード表,2,FALSE),"〓〓")</f>
        <v>BTN</v>
      </c>
    </row>
    <row r="22" spans="1:5">
      <c r="A22" s="23" t="s">
        <v>596</v>
      </c>
      <c r="B22" s="23" t="s">
        <v>929</v>
      </c>
      <c r="C22" s="23" t="str">
        <f>IFERROR(VLOOKUP(決議3回目[[#This Row],[国名]],ISOコード表,2,FALSE),"〓〓")</f>
        <v>〓〓</v>
      </c>
      <c r="E22" s="29" t="s">
        <v>968</v>
      </c>
    </row>
    <row r="23" spans="1:5">
      <c r="A23" s="23" t="s">
        <v>598</v>
      </c>
      <c r="B23" s="23" t="s">
        <v>928</v>
      </c>
      <c r="C23" s="23" t="str">
        <f>IFERROR(VLOOKUP(決議3回目[[#This Row],[国名]],ISOコード表,2,FALSE),"〓〓")</f>
        <v>BIH</v>
      </c>
    </row>
    <row r="24" spans="1:5">
      <c r="A24" s="23" t="s">
        <v>598</v>
      </c>
      <c r="B24" s="23" t="s">
        <v>927</v>
      </c>
      <c r="C24" s="23" t="str">
        <f>IFERROR(VLOOKUP(決議3回目[[#This Row],[国名]],ISOコード表,2,FALSE),"〓〓")</f>
        <v>BWA</v>
      </c>
    </row>
    <row r="25" spans="1:5">
      <c r="A25" s="23" t="s">
        <v>598</v>
      </c>
      <c r="B25" s="23" t="s">
        <v>926</v>
      </c>
      <c r="C25" s="23" t="str">
        <f>IFERROR(VLOOKUP(決議3回目[[#This Row],[国名]],ISOコード表,2,FALSE),"〓〓")</f>
        <v>BRA</v>
      </c>
    </row>
    <row r="26" spans="1:5">
      <c r="A26" s="23" t="s">
        <v>598</v>
      </c>
      <c r="B26" s="23" t="s">
        <v>925</v>
      </c>
      <c r="C26" s="23" t="str">
        <f>IFERROR(VLOOKUP(決議3回目[[#This Row],[国名]],ISOコード表,2,FALSE),"〓〓")</f>
        <v>BRN</v>
      </c>
    </row>
    <row r="27" spans="1:5">
      <c r="A27" s="23" t="s">
        <v>598</v>
      </c>
      <c r="B27" s="23" t="s">
        <v>924</v>
      </c>
      <c r="C27" s="23" t="str">
        <f>IFERROR(VLOOKUP(決議3回目[[#This Row],[国名]],ISOコード表,2,FALSE),"〓〓")</f>
        <v>BGR</v>
      </c>
    </row>
    <row r="28" spans="1:5">
      <c r="B28" s="23" t="s">
        <v>923</v>
      </c>
      <c r="C28" s="23" t="str">
        <f>IFERROR(VLOOKUP(決議3回目[[#This Row],[国名]],ISOコード表,2,FALSE),"〓〓")</f>
        <v>BFA</v>
      </c>
    </row>
    <row r="29" spans="1:5">
      <c r="A29" s="23" t="s">
        <v>596</v>
      </c>
      <c r="B29" s="23" t="s">
        <v>922</v>
      </c>
      <c r="C29" s="23" t="str">
        <f>IFERROR(VLOOKUP(決議3回目[[#This Row],[国名]],ISOコード表,2,FALSE),"〓〓")</f>
        <v>BDI</v>
      </c>
    </row>
    <row r="30" spans="1:5">
      <c r="A30" s="23" t="s">
        <v>598</v>
      </c>
      <c r="B30" s="23" t="s">
        <v>921</v>
      </c>
      <c r="C30" s="23" t="str">
        <f>IFERROR(VLOOKUP(決議3回目[[#This Row],[国名]],ISOコード表,2,FALSE),"〓〓")</f>
        <v>CPV</v>
      </c>
    </row>
    <row r="31" spans="1:5">
      <c r="A31" s="23" t="s">
        <v>598</v>
      </c>
      <c r="B31" s="23" t="s">
        <v>920</v>
      </c>
      <c r="C31" s="23" t="str">
        <f>IFERROR(VLOOKUP(決議3回目[[#This Row],[国名]],ISOコード表,2,FALSE),"〓〓")</f>
        <v>KHM</v>
      </c>
    </row>
    <row r="32" spans="1:5">
      <c r="B32" s="23" t="s">
        <v>919</v>
      </c>
      <c r="C32" s="23" t="str">
        <f>IFERROR(VLOOKUP(決議3回目[[#This Row],[国名]],ISOコード表,2,FALSE),"〓〓")</f>
        <v>CMR</v>
      </c>
    </row>
    <row r="33" spans="1:5">
      <c r="A33" s="23" t="s">
        <v>598</v>
      </c>
      <c r="B33" s="23" t="s">
        <v>918</v>
      </c>
      <c r="C33" s="23" t="str">
        <f>IFERROR(VLOOKUP(決議3回目[[#This Row],[国名]],ISOコード表,2,FALSE),"〓〓")</f>
        <v>CAN</v>
      </c>
    </row>
    <row r="34" spans="1:5">
      <c r="A34" s="23" t="s">
        <v>596</v>
      </c>
      <c r="B34" s="23" t="s">
        <v>917</v>
      </c>
      <c r="C34" s="23" t="str">
        <f>IFERROR(VLOOKUP(決議3回目[[#This Row],[国名]],ISOコード表,2,FALSE),"〓〓")</f>
        <v>CAF</v>
      </c>
    </row>
    <row r="35" spans="1:5">
      <c r="A35" s="23" t="s">
        <v>598</v>
      </c>
      <c r="B35" s="23" t="s">
        <v>916</v>
      </c>
      <c r="C35" s="23" t="str">
        <f>IFERROR(VLOOKUP(決議3回目[[#This Row],[国名]],ISOコード表,2,FALSE),"〓〓")</f>
        <v>TCD</v>
      </c>
    </row>
    <row r="36" spans="1:5">
      <c r="A36" s="23" t="s">
        <v>598</v>
      </c>
      <c r="B36" s="23" t="s">
        <v>915</v>
      </c>
      <c r="C36" s="23" t="str">
        <f>IFERROR(VLOOKUP(決議3回目[[#This Row],[国名]],ISOコード表,2,FALSE),"〓〓")</f>
        <v>CHL</v>
      </c>
    </row>
    <row r="37" spans="1:5">
      <c r="A37" s="23" t="s">
        <v>596</v>
      </c>
      <c r="B37" s="23" t="s">
        <v>914</v>
      </c>
      <c r="C37" s="23" t="str">
        <f>IFERROR(VLOOKUP(決議3回目[[#This Row],[国名]],ISOコード表,2,FALSE),"〓〓")</f>
        <v>CHN</v>
      </c>
    </row>
    <row r="38" spans="1:5">
      <c r="A38" s="23" t="s">
        <v>598</v>
      </c>
      <c r="B38" s="23" t="s">
        <v>913</v>
      </c>
      <c r="C38" s="23" t="str">
        <f>IFERROR(VLOOKUP(決議3回目[[#This Row],[国名]],ISOコード表,2,FALSE),"〓〓")</f>
        <v>COL</v>
      </c>
    </row>
    <row r="39" spans="1:5">
      <c r="A39" s="23" t="s">
        <v>598</v>
      </c>
      <c r="B39" s="23" t="s">
        <v>912</v>
      </c>
      <c r="C39" s="23" t="str">
        <f>IFERROR(VLOOKUP(決議3回目[[#This Row],[国名]],ISOコード表,2,FALSE),"〓〓")</f>
        <v>COM</v>
      </c>
    </row>
    <row r="40" spans="1:5">
      <c r="A40" s="23" t="s">
        <v>596</v>
      </c>
      <c r="B40" s="23" t="s">
        <v>911</v>
      </c>
      <c r="C40" s="23" t="str">
        <f>IFERROR(VLOOKUP(決議3回目[[#This Row],[国名]],ISOコード表,2,FALSE),"〓〓")</f>
        <v>COG</v>
      </c>
    </row>
    <row r="41" spans="1:5">
      <c r="A41" s="23" t="s">
        <v>598</v>
      </c>
      <c r="B41" s="23" t="s">
        <v>910</v>
      </c>
      <c r="C41" s="23" t="str">
        <f>IFERROR(VLOOKUP(決議3回目[[#This Row],[国名]],ISOコード表,2,FALSE),"〓〓")</f>
        <v>CRI</v>
      </c>
    </row>
    <row r="42" spans="1:5">
      <c r="A42" s="23" t="s">
        <v>598</v>
      </c>
      <c r="B42" s="23" t="s">
        <v>909</v>
      </c>
      <c r="C42" s="23" t="str">
        <f>IFERROR(VLOOKUP(決議3回目[[#This Row],[国名]],ISOコード表,2,FALSE),"〓〓")</f>
        <v>〓〓</v>
      </c>
      <c r="E42" s="29" t="s">
        <v>967</v>
      </c>
    </row>
    <row r="43" spans="1:5">
      <c r="A43" s="23" t="s">
        <v>598</v>
      </c>
      <c r="B43" s="23" t="s">
        <v>908</v>
      </c>
      <c r="C43" s="23" t="str">
        <f>IFERROR(VLOOKUP(決議3回目[[#This Row],[国名]],ISOコード表,2,FALSE),"〓〓")</f>
        <v>HRV</v>
      </c>
    </row>
    <row r="44" spans="1:5">
      <c r="A44" s="23" t="s">
        <v>596</v>
      </c>
      <c r="B44" s="23" t="s">
        <v>907</v>
      </c>
      <c r="C44" s="23" t="str">
        <f>IFERROR(VLOOKUP(決議3回目[[#This Row],[国名]],ISOコード表,2,FALSE),"〓〓")</f>
        <v>CUB</v>
      </c>
    </row>
    <row r="45" spans="1:5">
      <c r="A45" s="23" t="s">
        <v>598</v>
      </c>
      <c r="B45" s="23" t="s">
        <v>906</v>
      </c>
      <c r="C45" s="23" t="str">
        <f>IFERROR(VLOOKUP(決議3回目[[#This Row],[国名]],ISOコード表,2,FALSE),"〓〓")</f>
        <v>CYP</v>
      </c>
    </row>
    <row r="46" spans="1:5">
      <c r="A46" s="23" t="s">
        <v>598</v>
      </c>
      <c r="B46" s="23" t="s">
        <v>905</v>
      </c>
      <c r="C46" s="23" t="str">
        <f>IFERROR(VLOOKUP(決議3回目[[#This Row],[国名]],ISOコード表,2,FALSE),"〓〓")</f>
        <v>CZE</v>
      </c>
    </row>
    <row r="47" spans="1:5">
      <c r="A47" s="23" t="s">
        <v>597</v>
      </c>
      <c r="B47" s="23" t="s">
        <v>966</v>
      </c>
      <c r="C47" s="23" t="str">
        <f>IFERROR(VLOOKUP(決議3回目[[#This Row],[国名]],ISOコード表,2,FALSE),"〓〓")</f>
        <v>〓〓</v>
      </c>
      <c r="E47" s="29" t="s">
        <v>975</v>
      </c>
    </row>
    <row r="48" spans="1:5">
      <c r="A48" s="23" t="s">
        <v>598</v>
      </c>
      <c r="B48" s="23" t="s">
        <v>960</v>
      </c>
      <c r="C48" s="23" t="str">
        <f>IFERROR(VLOOKUP(決議3回目[[#This Row],[国名]],ISOコード表,2,FALSE),"〓〓")</f>
        <v>〓〓</v>
      </c>
      <c r="E48" s="29" t="s">
        <v>975</v>
      </c>
    </row>
    <row r="49" spans="1:3">
      <c r="A49" s="23" t="s">
        <v>598</v>
      </c>
      <c r="B49" s="23" t="s">
        <v>904</v>
      </c>
      <c r="C49" s="23" t="str">
        <f>IFERROR(VLOOKUP(決議3回目[[#This Row],[国名]],ISOコード表,2,FALSE),"〓〓")</f>
        <v>DNK</v>
      </c>
    </row>
    <row r="50" spans="1:3">
      <c r="B50" s="23" t="s">
        <v>903</v>
      </c>
      <c r="C50" s="23" t="str">
        <f>IFERROR(VLOOKUP(決議3回目[[#This Row],[国名]],ISOコード表,2,FALSE),"〓〓")</f>
        <v>DJI</v>
      </c>
    </row>
    <row r="51" spans="1:3">
      <c r="A51" s="23" t="s">
        <v>598</v>
      </c>
      <c r="B51" s="23" t="s">
        <v>902</v>
      </c>
      <c r="C51" s="23" t="str">
        <f>IFERROR(VLOOKUP(決議3回目[[#This Row],[国名]],ISOコード表,2,FALSE),"〓〓")</f>
        <v>DMA</v>
      </c>
    </row>
    <row r="52" spans="1:3">
      <c r="A52" s="23" t="s">
        <v>598</v>
      </c>
      <c r="B52" s="23" t="s">
        <v>901</v>
      </c>
      <c r="C52" s="23" t="str">
        <f>IFERROR(VLOOKUP(決議3回目[[#This Row],[国名]],ISOコード表,2,FALSE),"〓〓")</f>
        <v>DOM</v>
      </c>
    </row>
    <row r="53" spans="1:3">
      <c r="A53" s="23" t="s">
        <v>598</v>
      </c>
      <c r="B53" s="23" t="s">
        <v>900</v>
      </c>
      <c r="C53" s="23" t="str">
        <f>IFERROR(VLOOKUP(決議3回目[[#This Row],[国名]],ISOコード表,2,FALSE),"〓〓")</f>
        <v>ECU</v>
      </c>
    </row>
    <row r="54" spans="1:3">
      <c r="A54" s="23" t="s">
        <v>598</v>
      </c>
      <c r="B54" s="23" t="s">
        <v>899</v>
      </c>
      <c r="C54" s="23" t="str">
        <f>IFERROR(VLOOKUP(決議3回目[[#This Row],[国名]],ISOコード表,2,FALSE),"〓〓")</f>
        <v>EGY</v>
      </c>
    </row>
    <row r="55" spans="1:3">
      <c r="B55" s="23" t="s">
        <v>898</v>
      </c>
      <c r="C55" s="23" t="str">
        <f>IFERROR(VLOOKUP(決議3回目[[#This Row],[国名]],ISOコード表,2,FALSE),"〓〓")</f>
        <v>SLV</v>
      </c>
    </row>
    <row r="56" spans="1:3">
      <c r="B56" s="23" t="s">
        <v>897</v>
      </c>
      <c r="C56" s="23" t="str">
        <f>IFERROR(VLOOKUP(決議3回目[[#This Row],[国名]],ISOコード表,2,FALSE),"〓〓")</f>
        <v>GNQ</v>
      </c>
    </row>
    <row r="57" spans="1:3">
      <c r="A57" s="23" t="s">
        <v>596</v>
      </c>
      <c r="B57" s="23" t="s">
        <v>896</v>
      </c>
      <c r="C57" s="23" t="str">
        <f>IFERROR(VLOOKUP(決議3回目[[#This Row],[国名]],ISOコード表,2,FALSE),"〓〓")</f>
        <v>ERI</v>
      </c>
    </row>
    <row r="58" spans="1:3">
      <c r="A58" s="23" t="s">
        <v>598</v>
      </c>
      <c r="B58" s="23" t="s">
        <v>895</v>
      </c>
      <c r="C58" s="23" t="str">
        <f>IFERROR(VLOOKUP(決議3回目[[#This Row],[国名]],ISOコード表,2,FALSE),"〓〓")</f>
        <v>EST</v>
      </c>
    </row>
    <row r="59" spans="1:3">
      <c r="A59" s="23" t="s">
        <v>596</v>
      </c>
      <c r="B59" s="23" t="s">
        <v>894</v>
      </c>
      <c r="C59" s="23" t="str">
        <f>IFERROR(VLOOKUP(決議3回目[[#This Row],[国名]],ISOコード表,2,FALSE),"〓〓")</f>
        <v>SWZ</v>
      </c>
    </row>
    <row r="60" spans="1:3">
      <c r="A60" s="23" t="s">
        <v>596</v>
      </c>
      <c r="B60" s="23" t="s">
        <v>893</v>
      </c>
      <c r="C60" s="23" t="str">
        <f>IFERROR(VLOOKUP(決議3回目[[#This Row],[国名]],ISOコード表,2,FALSE),"〓〓")</f>
        <v>ETH</v>
      </c>
    </row>
    <row r="61" spans="1:3">
      <c r="A61" s="23" t="s">
        <v>598</v>
      </c>
      <c r="B61" s="23" t="s">
        <v>892</v>
      </c>
      <c r="C61" s="23" t="str">
        <f>IFERROR(VLOOKUP(決議3回目[[#This Row],[国名]],ISOコード表,2,FALSE),"〓〓")</f>
        <v>FJI</v>
      </c>
    </row>
    <row r="62" spans="1:3">
      <c r="A62" s="23" t="s">
        <v>598</v>
      </c>
      <c r="B62" s="23" t="s">
        <v>891</v>
      </c>
      <c r="C62" s="23" t="str">
        <f>IFERROR(VLOOKUP(決議3回目[[#This Row],[国名]],ISOコード表,2,FALSE),"〓〓")</f>
        <v>FIN</v>
      </c>
    </row>
    <row r="63" spans="1:3">
      <c r="A63" s="23" t="s">
        <v>598</v>
      </c>
      <c r="B63" s="23" t="s">
        <v>890</v>
      </c>
      <c r="C63" s="23" t="str">
        <f>IFERROR(VLOOKUP(決議3回目[[#This Row],[国名]],ISOコード表,2,FALSE),"〓〓")</f>
        <v>FRA</v>
      </c>
    </row>
    <row r="64" spans="1:3">
      <c r="A64" s="23" t="s">
        <v>598</v>
      </c>
      <c r="B64" s="23" t="s">
        <v>889</v>
      </c>
      <c r="C64" s="23" t="str">
        <f>IFERROR(VLOOKUP(決議3回目[[#This Row],[国名]],ISOコード表,2,FALSE),"〓〓")</f>
        <v>GAB</v>
      </c>
    </row>
    <row r="65" spans="1:3">
      <c r="A65" s="23" t="s">
        <v>598</v>
      </c>
      <c r="B65" s="23" t="s">
        <v>888</v>
      </c>
      <c r="C65" s="23" t="str">
        <f>IFERROR(VLOOKUP(決議3回目[[#This Row],[国名]],ISOコード表,2,FALSE),"〓〓")</f>
        <v>GMB</v>
      </c>
    </row>
    <row r="66" spans="1:3">
      <c r="A66" s="23" t="s">
        <v>598</v>
      </c>
      <c r="B66" s="23" t="s">
        <v>887</v>
      </c>
      <c r="C66" s="23" t="str">
        <f>IFERROR(VLOOKUP(決議3回目[[#This Row],[国名]],ISOコード表,2,FALSE),"〓〓")</f>
        <v>GEO</v>
      </c>
    </row>
    <row r="67" spans="1:3">
      <c r="A67" s="23" t="s">
        <v>598</v>
      </c>
      <c r="B67" s="23" t="s">
        <v>886</v>
      </c>
      <c r="C67" s="23" t="str">
        <f>IFERROR(VLOOKUP(決議3回目[[#This Row],[国名]],ISOコード表,2,FALSE),"〓〓")</f>
        <v>DEU</v>
      </c>
    </row>
    <row r="68" spans="1:3">
      <c r="A68" s="23" t="s">
        <v>598</v>
      </c>
      <c r="B68" s="23" t="s">
        <v>885</v>
      </c>
      <c r="C68" s="23" t="str">
        <f>IFERROR(VLOOKUP(決議3回目[[#This Row],[国名]],ISOコード表,2,FALSE),"〓〓")</f>
        <v>GHA</v>
      </c>
    </row>
    <row r="69" spans="1:3">
      <c r="A69" s="23" t="s">
        <v>598</v>
      </c>
      <c r="B69" s="23" t="s">
        <v>884</v>
      </c>
      <c r="C69" s="23" t="str">
        <f>IFERROR(VLOOKUP(決議3回目[[#This Row],[国名]],ISOコード表,2,FALSE),"〓〓")</f>
        <v>GRC</v>
      </c>
    </row>
    <row r="70" spans="1:3">
      <c r="A70" s="23" t="s">
        <v>598</v>
      </c>
      <c r="B70" s="23" t="s">
        <v>883</v>
      </c>
      <c r="C70" s="23" t="str">
        <f>IFERROR(VLOOKUP(決議3回目[[#This Row],[国名]],ISOコード表,2,FALSE),"〓〓")</f>
        <v>GRD</v>
      </c>
    </row>
    <row r="71" spans="1:3">
      <c r="A71" s="23" t="s">
        <v>598</v>
      </c>
      <c r="B71" s="23" t="s">
        <v>882</v>
      </c>
      <c r="C71" s="23" t="str">
        <f>IFERROR(VLOOKUP(決議3回目[[#This Row],[国名]],ISOコード表,2,FALSE),"〓〓")</f>
        <v>GTM</v>
      </c>
    </row>
    <row r="72" spans="1:3">
      <c r="A72" s="23" t="s">
        <v>596</v>
      </c>
      <c r="B72" s="23" t="s">
        <v>881</v>
      </c>
      <c r="C72" s="23" t="str">
        <f>IFERROR(VLOOKUP(決議3回目[[#This Row],[国名]],ISOコード表,2,FALSE),"〓〓")</f>
        <v>GIN</v>
      </c>
    </row>
    <row r="73" spans="1:3">
      <c r="A73" s="23" t="s">
        <v>598</v>
      </c>
      <c r="B73" s="23" t="s">
        <v>880</v>
      </c>
      <c r="C73" s="23" t="str">
        <f>IFERROR(VLOOKUP(決議3回目[[#This Row],[国名]],ISOコード表,2,FALSE),"〓〓")</f>
        <v>GNB</v>
      </c>
    </row>
    <row r="74" spans="1:3">
      <c r="A74" s="23" t="s">
        <v>598</v>
      </c>
      <c r="B74" s="23" t="s">
        <v>879</v>
      </c>
      <c r="C74" s="23" t="str">
        <f>IFERROR(VLOOKUP(決議3回目[[#This Row],[国名]],ISOコード表,2,FALSE),"〓〓")</f>
        <v>GUY</v>
      </c>
    </row>
    <row r="75" spans="1:3">
      <c r="A75" s="23" t="s">
        <v>598</v>
      </c>
      <c r="B75" s="23" t="s">
        <v>878</v>
      </c>
      <c r="C75" s="23" t="str">
        <f>IFERROR(VLOOKUP(決議3回目[[#This Row],[国名]],ISOコード表,2,FALSE),"〓〓")</f>
        <v>HTI</v>
      </c>
    </row>
    <row r="76" spans="1:3">
      <c r="A76" s="23" t="s">
        <v>596</v>
      </c>
      <c r="B76" s="23" t="s">
        <v>877</v>
      </c>
      <c r="C76" s="23" t="str">
        <f>IFERROR(VLOOKUP(決議3回目[[#This Row],[国名]],ISOコード表,2,FALSE),"〓〓")</f>
        <v>HND</v>
      </c>
    </row>
    <row r="77" spans="1:3">
      <c r="A77" s="23" t="s">
        <v>598</v>
      </c>
      <c r="B77" s="23" t="s">
        <v>876</v>
      </c>
      <c r="C77" s="23" t="str">
        <f>IFERROR(VLOOKUP(決議3回目[[#This Row],[国名]],ISOコード表,2,FALSE),"〓〓")</f>
        <v>HUN</v>
      </c>
    </row>
    <row r="78" spans="1:3">
      <c r="A78" s="23" t="s">
        <v>598</v>
      </c>
      <c r="B78" s="23" t="s">
        <v>875</v>
      </c>
      <c r="C78" s="23" t="str">
        <f>IFERROR(VLOOKUP(決議3回目[[#This Row],[国名]],ISOコード表,2,FALSE),"〓〓")</f>
        <v>ISL</v>
      </c>
    </row>
    <row r="79" spans="1:3">
      <c r="A79" s="23" t="s">
        <v>596</v>
      </c>
      <c r="B79" s="23" t="s">
        <v>874</v>
      </c>
      <c r="C79" s="23" t="str">
        <f>IFERROR(VLOOKUP(決議3回目[[#This Row],[国名]],ISOコード表,2,FALSE),"〓〓")</f>
        <v>IND</v>
      </c>
    </row>
    <row r="80" spans="1:3">
      <c r="A80" s="23" t="s">
        <v>598</v>
      </c>
      <c r="B80" s="23" t="s">
        <v>873</v>
      </c>
      <c r="C80" s="23" t="str">
        <f>IFERROR(VLOOKUP(決議3回目[[#This Row],[国名]],ISOコード表,2,FALSE),"〓〓")</f>
        <v>IDN</v>
      </c>
    </row>
    <row r="81" spans="1:5">
      <c r="B81" s="23" t="s">
        <v>872</v>
      </c>
      <c r="C81" s="23" t="str">
        <f>IFERROR(VLOOKUP(決議3回目[[#This Row],[国名]],ISOコード表,2,FALSE),"〓〓")</f>
        <v>IRN</v>
      </c>
    </row>
    <row r="82" spans="1:5">
      <c r="A82" s="23" t="s">
        <v>598</v>
      </c>
      <c r="B82" s="23" t="s">
        <v>871</v>
      </c>
      <c r="C82" s="23" t="str">
        <f>IFERROR(VLOOKUP(決議3回目[[#This Row],[国名]],ISOコード表,2,FALSE),"〓〓")</f>
        <v>IRQ</v>
      </c>
    </row>
    <row r="83" spans="1:5">
      <c r="A83" s="23" t="s">
        <v>598</v>
      </c>
      <c r="B83" s="23" t="s">
        <v>870</v>
      </c>
      <c r="C83" s="23" t="str">
        <f>IFERROR(VLOOKUP(決議3回目[[#This Row],[国名]],ISOコード表,2,FALSE),"〓〓")</f>
        <v>IRL</v>
      </c>
    </row>
    <row r="84" spans="1:5">
      <c r="A84" s="23" t="s">
        <v>598</v>
      </c>
      <c r="B84" s="23" t="s">
        <v>869</v>
      </c>
      <c r="C84" s="23" t="str">
        <f>IFERROR(VLOOKUP(決議3回目[[#This Row],[国名]],ISOコード表,2,FALSE),"〓〓")</f>
        <v>ISR</v>
      </c>
    </row>
    <row r="85" spans="1:5">
      <c r="A85" s="23" t="s">
        <v>598</v>
      </c>
      <c r="B85" s="23" t="s">
        <v>868</v>
      </c>
      <c r="C85" s="23" t="str">
        <f>IFERROR(VLOOKUP(決議3回目[[#This Row],[国名]],ISOコード表,2,FALSE),"〓〓")</f>
        <v>ITA</v>
      </c>
    </row>
    <row r="86" spans="1:5">
      <c r="A86" s="23" t="s">
        <v>598</v>
      </c>
      <c r="B86" s="23" t="s">
        <v>867</v>
      </c>
      <c r="C86" s="23" t="str">
        <f>IFERROR(VLOOKUP(決議3回目[[#This Row],[国名]],ISOコード表,2,FALSE),"〓〓")</f>
        <v>JAM</v>
      </c>
    </row>
    <row r="87" spans="1:5">
      <c r="A87" s="23" t="s">
        <v>598</v>
      </c>
      <c r="B87" s="23" t="s">
        <v>866</v>
      </c>
      <c r="C87" s="23" t="str">
        <f>IFERROR(VLOOKUP(決議3回目[[#This Row],[国名]],ISOコード表,2,FALSE),"〓〓")</f>
        <v>JPN</v>
      </c>
    </row>
    <row r="88" spans="1:5">
      <c r="A88" s="23" t="s">
        <v>598</v>
      </c>
      <c r="B88" s="23" t="s">
        <v>865</v>
      </c>
      <c r="C88" s="23" t="str">
        <f>IFERROR(VLOOKUP(決議3回目[[#This Row],[国名]],ISOコード表,2,FALSE),"〓〓")</f>
        <v>JOR</v>
      </c>
    </row>
    <row r="89" spans="1:5">
      <c r="A89" s="23" t="s">
        <v>596</v>
      </c>
      <c r="B89" s="23" t="s">
        <v>864</v>
      </c>
      <c r="C89" s="23" t="str">
        <f>IFERROR(VLOOKUP(決議3回目[[#This Row],[国名]],ISOコード表,2,FALSE),"〓〓")</f>
        <v>KAZ</v>
      </c>
    </row>
    <row r="90" spans="1:5">
      <c r="A90" s="23" t="s">
        <v>598</v>
      </c>
      <c r="B90" s="23" t="s">
        <v>863</v>
      </c>
      <c r="C90" s="23" t="str">
        <f>IFERROR(VLOOKUP(決議3回目[[#This Row],[国名]],ISOコード表,2,FALSE),"〓〓")</f>
        <v>KEN</v>
      </c>
    </row>
    <row r="91" spans="1:5">
      <c r="A91" s="23" t="s">
        <v>598</v>
      </c>
      <c r="B91" s="23" t="s">
        <v>862</v>
      </c>
      <c r="C91" s="23" t="str">
        <f>IFERROR(VLOOKUP(決議3回目[[#This Row],[国名]],ISOコード表,2,FALSE),"〓〓")</f>
        <v>KIR</v>
      </c>
    </row>
    <row r="92" spans="1:5">
      <c r="A92" s="23" t="s">
        <v>598</v>
      </c>
      <c r="B92" s="23" t="s">
        <v>861</v>
      </c>
      <c r="C92" s="23" t="str">
        <f>IFERROR(VLOOKUP(決議3回目[[#This Row],[国名]],ISOコード表,2,FALSE),"〓〓")</f>
        <v>KWT</v>
      </c>
    </row>
    <row r="93" spans="1:5">
      <c r="A93" s="23" t="s">
        <v>596</v>
      </c>
      <c r="B93" s="23" t="s">
        <v>860</v>
      </c>
      <c r="C93" s="23" t="str">
        <f>IFERROR(VLOOKUP(決議3回目[[#This Row],[国名]],ISOコード表,2,FALSE),"〓〓")</f>
        <v>KGZ</v>
      </c>
    </row>
    <row r="94" spans="1:5" ht="16.2">
      <c r="A94" s="23" t="s">
        <v>596</v>
      </c>
      <c r="B94" s="23" t="s">
        <v>859</v>
      </c>
      <c r="C94" s="23" t="str">
        <f>IFERROR(VLOOKUP(決議3回目[[#This Row],[国名]],ISOコード表,2,FALSE),"〓〓")</f>
        <v>〓〓</v>
      </c>
      <c r="E94" s="24" t="s">
        <v>858</v>
      </c>
    </row>
    <row r="95" spans="1:5">
      <c r="A95" s="23" t="s">
        <v>598</v>
      </c>
      <c r="B95" s="23" t="s">
        <v>857</v>
      </c>
      <c r="C95" s="23" t="str">
        <f>IFERROR(VLOOKUP(決議3回目[[#This Row],[国名]],ISOコード表,2,FALSE),"〓〓")</f>
        <v>LVA</v>
      </c>
    </row>
    <row r="96" spans="1:5">
      <c r="A96" s="23" t="s">
        <v>598</v>
      </c>
      <c r="B96" s="23" t="s">
        <v>856</v>
      </c>
      <c r="C96" s="23" t="str">
        <f>IFERROR(VLOOKUP(決議3回目[[#This Row],[国名]],ISOコード表,2,FALSE),"〓〓")</f>
        <v>LBN</v>
      </c>
    </row>
    <row r="97" spans="1:3">
      <c r="A97" s="23" t="s">
        <v>596</v>
      </c>
      <c r="B97" s="23" t="s">
        <v>855</v>
      </c>
      <c r="C97" s="23" t="str">
        <f>IFERROR(VLOOKUP(決議3回目[[#This Row],[国名]],ISOコード表,2,FALSE),"〓〓")</f>
        <v>LSO</v>
      </c>
    </row>
    <row r="98" spans="1:3">
      <c r="A98" s="23" t="s">
        <v>598</v>
      </c>
      <c r="B98" s="23" t="s">
        <v>854</v>
      </c>
      <c r="C98" s="23" t="str">
        <f>IFERROR(VLOOKUP(決議3回目[[#This Row],[国名]],ISOコード表,2,FALSE),"〓〓")</f>
        <v>LBR</v>
      </c>
    </row>
    <row r="99" spans="1:3">
      <c r="A99" s="23" t="s">
        <v>598</v>
      </c>
      <c r="B99" s="23" t="s">
        <v>853</v>
      </c>
      <c r="C99" s="23" t="str">
        <f>IFERROR(VLOOKUP(決議3回目[[#This Row],[国名]],ISOコード表,2,FALSE),"〓〓")</f>
        <v>LBY</v>
      </c>
    </row>
    <row r="100" spans="1:3">
      <c r="A100" s="23" t="s">
        <v>598</v>
      </c>
      <c r="B100" s="23" t="s">
        <v>852</v>
      </c>
      <c r="C100" s="23" t="str">
        <f>IFERROR(VLOOKUP(決議3回目[[#This Row],[国名]],ISOコード表,2,FALSE),"〓〓")</f>
        <v>LIE</v>
      </c>
    </row>
    <row r="101" spans="1:3">
      <c r="A101" s="23" t="s">
        <v>598</v>
      </c>
      <c r="B101" s="23" t="s">
        <v>851</v>
      </c>
      <c r="C101" s="23" t="str">
        <f>IFERROR(VLOOKUP(決議3回目[[#This Row],[国名]],ISOコード表,2,FALSE),"〓〓")</f>
        <v>LTU</v>
      </c>
    </row>
    <row r="102" spans="1:3">
      <c r="A102" s="23" t="s">
        <v>598</v>
      </c>
      <c r="B102" s="23" t="s">
        <v>850</v>
      </c>
      <c r="C102" s="23" t="str">
        <f>IFERROR(VLOOKUP(決議3回目[[#This Row],[国名]],ISOコード表,2,FALSE),"〓〓")</f>
        <v>LUX</v>
      </c>
    </row>
    <row r="103" spans="1:3">
      <c r="A103" s="23" t="s">
        <v>598</v>
      </c>
      <c r="B103" s="23" t="s">
        <v>849</v>
      </c>
      <c r="C103" s="23" t="str">
        <f>IFERROR(VLOOKUP(決議3回目[[#This Row],[国名]],ISOコード表,2,FALSE),"〓〓")</f>
        <v>MDG</v>
      </c>
    </row>
    <row r="104" spans="1:3">
      <c r="A104" s="23" t="s">
        <v>598</v>
      </c>
      <c r="B104" s="23" t="s">
        <v>848</v>
      </c>
      <c r="C104" s="23" t="str">
        <f>IFERROR(VLOOKUP(決議3回目[[#This Row],[国名]],ISOコード表,2,FALSE),"〓〓")</f>
        <v>MWI</v>
      </c>
    </row>
    <row r="105" spans="1:3">
      <c r="A105" s="23" t="s">
        <v>598</v>
      </c>
      <c r="B105" s="23" t="s">
        <v>847</v>
      </c>
      <c r="C105" s="23" t="str">
        <f>IFERROR(VLOOKUP(決議3回目[[#This Row],[国名]],ISOコード表,2,FALSE),"〓〓")</f>
        <v>MYS</v>
      </c>
    </row>
    <row r="106" spans="1:3">
      <c r="A106" s="23" t="s">
        <v>598</v>
      </c>
      <c r="B106" s="23" t="s">
        <v>846</v>
      </c>
      <c r="C106" s="23" t="str">
        <f>IFERROR(VLOOKUP(決議3回目[[#This Row],[国名]],ISOコード表,2,FALSE),"〓〓")</f>
        <v>MDV</v>
      </c>
    </row>
    <row r="107" spans="1:3">
      <c r="A107" s="23" t="s">
        <v>596</v>
      </c>
      <c r="B107" s="23" t="s">
        <v>845</v>
      </c>
      <c r="C107" s="23" t="str">
        <f>IFERROR(VLOOKUP(決議3回目[[#This Row],[国名]],ISOコード表,2,FALSE),"〓〓")</f>
        <v>MLI</v>
      </c>
    </row>
    <row r="108" spans="1:3">
      <c r="A108" s="23" t="s">
        <v>598</v>
      </c>
      <c r="B108" s="23" t="s">
        <v>844</v>
      </c>
      <c r="C108" s="23" t="str">
        <f>IFERROR(VLOOKUP(決議3回目[[#This Row],[国名]],ISOコード表,2,FALSE),"〓〓")</f>
        <v>MLT</v>
      </c>
    </row>
    <row r="109" spans="1:3">
      <c r="A109" s="23" t="s">
        <v>598</v>
      </c>
      <c r="B109" s="23" t="s">
        <v>843</v>
      </c>
      <c r="C109" s="23" t="str">
        <f>IFERROR(VLOOKUP(決議3回目[[#This Row],[国名]],ISOコード表,2,FALSE),"〓〓")</f>
        <v>MHL</v>
      </c>
    </row>
    <row r="110" spans="1:3">
      <c r="A110" s="23" t="s">
        <v>598</v>
      </c>
      <c r="B110" s="23" t="s">
        <v>842</v>
      </c>
      <c r="C110" s="23" t="str">
        <f>IFERROR(VLOOKUP(決議3回目[[#This Row],[国名]],ISOコード表,2,FALSE),"〓〓")</f>
        <v>MRT</v>
      </c>
    </row>
    <row r="111" spans="1:3">
      <c r="A111" s="23" t="s">
        <v>598</v>
      </c>
      <c r="B111" s="23" t="s">
        <v>841</v>
      </c>
      <c r="C111" s="23" t="str">
        <f>IFERROR(VLOOKUP(決議3回目[[#This Row],[国名]],ISOコード表,2,FALSE),"〓〓")</f>
        <v>MUS</v>
      </c>
    </row>
    <row r="112" spans="1:3">
      <c r="A112" s="23" t="s">
        <v>598</v>
      </c>
      <c r="B112" s="23" t="s">
        <v>840</v>
      </c>
      <c r="C112" s="23" t="str">
        <f>IFERROR(VLOOKUP(決議3回目[[#This Row],[国名]],ISOコード表,2,FALSE),"〓〓")</f>
        <v>MEX</v>
      </c>
    </row>
    <row r="113" spans="1:5">
      <c r="A113" s="23" t="s">
        <v>598</v>
      </c>
      <c r="B113" s="23" t="s">
        <v>839</v>
      </c>
      <c r="C113" s="23" t="str">
        <f>IFERROR(VLOOKUP(決議3回目[[#This Row],[国名]],ISOコード表,2,FALSE),"〓〓")</f>
        <v>〓〓</v>
      </c>
      <c r="E113" s="23" t="s">
        <v>838</v>
      </c>
    </row>
    <row r="114" spans="1:5">
      <c r="A114" s="23" t="s">
        <v>598</v>
      </c>
      <c r="B114" s="23" t="s">
        <v>837</v>
      </c>
      <c r="C114" s="23" t="str">
        <f>IFERROR(VLOOKUP(決議3回目[[#This Row],[国名]],ISOコード表,2,FALSE),"〓〓")</f>
        <v>MCO</v>
      </c>
    </row>
    <row r="115" spans="1:5">
      <c r="A115" s="23" t="s">
        <v>596</v>
      </c>
      <c r="B115" s="23" t="s">
        <v>836</v>
      </c>
      <c r="C115" s="23" t="str">
        <f>IFERROR(VLOOKUP(決議3回目[[#This Row],[国名]],ISOコード表,2,FALSE),"〓〓")</f>
        <v>MNG</v>
      </c>
    </row>
    <row r="116" spans="1:5">
      <c r="A116" s="23" t="s">
        <v>598</v>
      </c>
      <c r="B116" s="23" t="s">
        <v>835</v>
      </c>
      <c r="C116" s="23" t="str">
        <f>IFERROR(VLOOKUP(決議3回目[[#This Row],[国名]],ISOコード表,2,FALSE),"〓〓")</f>
        <v>MNE</v>
      </c>
    </row>
    <row r="117" spans="1:5">
      <c r="A117" s="23" t="s">
        <v>598</v>
      </c>
      <c r="B117" s="23" t="s">
        <v>834</v>
      </c>
      <c r="C117" s="23" t="str">
        <f>IFERROR(VLOOKUP(決議3回目[[#This Row],[国名]],ISOコード表,2,FALSE),"〓〓")</f>
        <v>MAR</v>
      </c>
    </row>
    <row r="118" spans="1:5">
      <c r="A118" s="23" t="s">
        <v>596</v>
      </c>
      <c r="B118" s="23" t="s">
        <v>833</v>
      </c>
      <c r="C118" s="23" t="str">
        <f>IFERROR(VLOOKUP(決議3回目[[#This Row],[国名]],ISOコード表,2,FALSE),"〓〓")</f>
        <v>MOZ</v>
      </c>
    </row>
    <row r="119" spans="1:5">
      <c r="A119" s="23" t="s">
        <v>598</v>
      </c>
      <c r="B119" s="23" t="s">
        <v>832</v>
      </c>
      <c r="C119" s="23" t="str">
        <f>IFERROR(VLOOKUP(決議3回目[[#This Row],[国名]],ISOコード表,2,FALSE),"〓〓")</f>
        <v>MMR</v>
      </c>
    </row>
    <row r="120" spans="1:5">
      <c r="A120" s="23" t="s">
        <v>596</v>
      </c>
      <c r="B120" s="23" t="s">
        <v>831</v>
      </c>
      <c r="C120" s="23" t="str">
        <f>IFERROR(VLOOKUP(決議3回目[[#This Row],[国名]],ISOコード表,2,FALSE),"〓〓")</f>
        <v>NAM</v>
      </c>
    </row>
    <row r="121" spans="1:5">
      <c r="A121" s="23" t="s">
        <v>598</v>
      </c>
      <c r="B121" s="23" t="s">
        <v>830</v>
      </c>
      <c r="C121" s="23" t="str">
        <f>IFERROR(VLOOKUP(決議3回目[[#This Row],[国名]],ISOコード表,2,FALSE),"〓〓")</f>
        <v>NRU</v>
      </c>
    </row>
    <row r="122" spans="1:5">
      <c r="A122" s="23" t="s">
        <v>598</v>
      </c>
      <c r="B122" s="23" t="s">
        <v>829</v>
      </c>
      <c r="C122" s="23" t="str">
        <f>IFERROR(VLOOKUP(決議3回目[[#This Row],[国名]],ISOコード表,2,FALSE),"〓〓")</f>
        <v>NPL</v>
      </c>
    </row>
    <row r="123" spans="1:5">
      <c r="A123" s="23" t="s">
        <v>598</v>
      </c>
      <c r="B123" s="23" t="s">
        <v>828</v>
      </c>
      <c r="C123" s="23" t="str">
        <f>IFERROR(VLOOKUP(決議3回目[[#This Row],[国名]],ISOコード表,2,FALSE),"〓〓")</f>
        <v>NLD</v>
      </c>
    </row>
    <row r="124" spans="1:5">
      <c r="A124" s="23" t="s">
        <v>598</v>
      </c>
      <c r="B124" s="23" t="s">
        <v>827</v>
      </c>
      <c r="C124" s="23" t="str">
        <f>IFERROR(VLOOKUP(決議3回目[[#This Row],[国名]],ISOコード表,2,FALSE),"〓〓")</f>
        <v>NZL</v>
      </c>
    </row>
    <row r="125" spans="1:5">
      <c r="A125" s="23" t="s">
        <v>597</v>
      </c>
      <c r="B125" s="23" t="s">
        <v>826</v>
      </c>
      <c r="C125" s="23" t="str">
        <f>IFERROR(VLOOKUP(決議3回目[[#This Row],[国名]],ISOコード表,2,FALSE),"〓〓")</f>
        <v>NIC</v>
      </c>
    </row>
    <row r="126" spans="1:5">
      <c r="A126" s="23" t="s">
        <v>598</v>
      </c>
      <c r="B126" s="23" t="s">
        <v>825</v>
      </c>
      <c r="C126" s="23" t="str">
        <f>IFERROR(VLOOKUP(決議3回目[[#This Row],[国名]],ISOコード表,2,FALSE),"〓〓")</f>
        <v>NER</v>
      </c>
    </row>
    <row r="127" spans="1:5">
      <c r="A127" s="23" t="s">
        <v>598</v>
      </c>
      <c r="B127" s="23" t="s">
        <v>824</v>
      </c>
      <c r="C127" s="23" t="str">
        <f>IFERROR(VLOOKUP(決議3回目[[#This Row],[国名]],ISOコード表,2,FALSE),"〓〓")</f>
        <v>NGA</v>
      </c>
    </row>
    <row r="128" spans="1:5">
      <c r="A128" s="23" t="s">
        <v>598</v>
      </c>
      <c r="B128" s="23" t="s">
        <v>823</v>
      </c>
      <c r="C128" s="23" t="str">
        <f>IFERROR(VLOOKUP(決議3回目[[#This Row],[国名]],ISOコード表,2,FALSE),"〓〓")</f>
        <v>MKD</v>
      </c>
    </row>
    <row r="129" spans="1:5">
      <c r="A129" s="23" t="s">
        <v>598</v>
      </c>
      <c r="B129" s="23" t="s">
        <v>822</v>
      </c>
      <c r="C129" s="23" t="str">
        <f>IFERROR(VLOOKUP(決議3回目[[#This Row],[国名]],ISOコード表,2,FALSE),"〓〓")</f>
        <v>NOR</v>
      </c>
    </row>
    <row r="130" spans="1:5">
      <c r="A130" s="23" t="s">
        <v>598</v>
      </c>
      <c r="B130" s="23" t="s">
        <v>821</v>
      </c>
      <c r="C130" s="23" t="str">
        <f>IFERROR(VLOOKUP(決議3回目[[#This Row],[国名]],ISOコード表,2,FALSE),"〓〓")</f>
        <v>OMN</v>
      </c>
    </row>
    <row r="131" spans="1:5">
      <c r="A131" s="23" t="s">
        <v>596</v>
      </c>
      <c r="B131" s="23" t="s">
        <v>820</v>
      </c>
      <c r="C131" s="23" t="str">
        <f>IFERROR(VLOOKUP(決議3回目[[#This Row],[国名]],ISOコード表,2,FALSE),"〓〓")</f>
        <v>PAK</v>
      </c>
    </row>
    <row r="132" spans="1:5">
      <c r="A132" s="23" t="s">
        <v>598</v>
      </c>
      <c r="B132" s="23" t="s">
        <v>819</v>
      </c>
      <c r="C132" s="23" t="str">
        <f>IFERROR(VLOOKUP(決議3回目[[#This Row],[国名]],ISOコード表,2,FALSE),"〓〓")</f>
        <v>PLW</v>
      </c>
    </row>
    <row r="133" spans="1:5">
      <c r="A133" s="23" t="s">
        <v>598</v>
      </c>
      <c r="B133" s="23" t="s">
        <v>818</v>
      </c>
      <c r="C133" s="23" t="str">
        <f>IFERROR(VLOOKUP(決議3回目[[#This Row],[国名]],ISOコード表,2,FALSE),"〓〓")</f>
        <v>PAN</v>
      </c>
    </row>
    <row r="134" spans="1:5">
      <c r="A134" s="23" t="s">
        <v>598</v>
      </c>
      <c r="B134" s="23" t="s">
        <v>817</v>
      </c>
      <c r="C134" s="23" t="str">
        <f>IFERROR(VLOOKUP(決議3回目[[#This Row],[国名]],ISOコード表,2,FALSE),"〓〓")</f>
        <v>PNG</v>
      </c>
    </row>
    <row r="135" spans="1:5">
      <c r="A135" s="23" t="s">
        <v>598</v>
      </c>
      <c r="B135" s="23" t="s">
        <v>816</v>
      </c>
      <c r="C135" s="23" t="str">
        <f>IFERROR(VLOOKUP(決議3回目[[#This Row],[国名]],ISOコード表,2,FALSE),"〓〓")</f>
        <v>PRY</v>
      </c>
    </row>
    <row r="136" spans="1:5">
      <c r="A136" s="23" t="s">
        <v>598</v>
      </c>
      <c r="B136" s="23" t="s">
        <v>815</v>
      </c>
      <c r="C136" s="23" t="str">
        <f>IFERROR(VLOOKUP(決議3回目[[#This Row],[国名]],ISOコード表,2,FALSE),"〓〓")</f>
        <v>PER</v>
      </c>
    </row>
    <row r="137" spans="1:5">
      <c r="A137" s="23" t="s">
        <v>598</v>
      </c>
      <c r="B137" s="23" t="s">
        <v>814</v>
      </c>
      <c r="C137" s="23" t="str">
        <f>IFERROR(VLOOKUP(決議3回目[[#This Row],[国名]],ISOコード表,2,FALSE),"〓〓")</f>
        <v>PHL</v>
      </c>
    </row>
    <row r="138" spans="1:5">
      <c r="A138" s="23" t="s">
        <v>598</v>
      </c>
      <c r="B138" s="23" t="s">
        <v>813</v>
      </c>
      <c r="C138" s="23" t="str">
        <f>IFERROR(VLOOKUP(決議3回目[[#This Row],[国名]],ISOコード表,2,FALSE),"〓〓")</f>
        <v>POL</v>
      </c>
    </row>
    <row r="139" spans="1:5">
      <c r="A139" s="23" t="s">
        <v>598</v>
      </c>
      <c r="B139" s="23" t="s">
        <v>812</v>
      </c>
      <c r="C139" s="23" t="str">
        <f>IFERROR(VLOOKUP(決議3回目[[#This Row],[国名]],ISOコード表,2,FALSE),"〓〓")</f>
        <v>PRT</v>
      </c>
    </row>
    <row r="140" spans="1:5">
      <c r="A140" s="23" t="s">
        <v>598</v>
      </c>
      <c r="B140" s="23" t="s">
        <v>811</v>
      </c>
      <c r="C140" s="23" t="str">
        <f>IFERROR(VLOOKUP(決議3回目[[#This Row],[国名]],ISOコード表,2,FALSE),"〓〓")</f>
        <v>QAT</v>
      </c>
    </row>
    <row r="141" spans="1:5">
      <c r="A141" s="23" t="s">
        <v>598</v>
      </c>
      <c r="B141" s="23" t="s">
        <v>810</v>
      </c>
      <c r="C141" s="23" t="str">
        <f>IFERROR(VLOOKUP(決議3回目[[#This Row],[国名]],ISOコード表,2,FALSE),"〓〓")</f>
        <v>〓〓</v>
      </c>
      <c r="E141" s="29" t="s">
        <v>975</v>
      </c>
    </row>
    <row r="142" spans="1:5">
      <c r="A142" s="23" t="s">
        <v>598</v>
      </c>
      <c r="B142" s="23" t="s">
        <v>809</v>
      </c>
      <c r="C142" s="23" t="str">
        <f>IFERROR(VLOOKUP(決議3回目[[#This Row],[国名]],ISOコード表,2,FALSE),"〓〓")</f>
        <v>〓〓</v>
      </c>
      <c r="E142" s="29" t="s">
        <v>975</v>
      </c>
    </row>
    <row r="143" spans="1:5">
      <c r="A143" s="23" t="s">
        <v>598</v>
      </c>
      <c r="B143" s="23" t="s">
        <v>808</v>
      </c>
      <c r="C143" s="23" t="str">
        <f>IFERROR(VLOOKUP(決議3回目[[#This Row],[国名]],ISOコード表,2,FALSE),"〓〓")</f>
        <v>ROU</v>
      </c>
    </row>
    <row r="144" spans="1:5">
      <c r="A144" s="23" t="s">
        <v>597</v>
      </c>
      <c r="B144" s="23" t="s">
        <v>807</v>
      </c>
      <c r="C144" s="23" t="str">
        <f>IFERROR(VLOOKUP(決議3回目[[#This Row],[国名]],ISOコード表,2,FALSE),"〓〓")</f>
        <v>RUS</v>
      </c>
    </row>
    <row r="145" spans="1:5">
      <c r="A145" s="23" t="s">
        <v>598</v>
      </c>
      <c r="B145" s="23" t="s">
        <v>806</v>
      </c>
      <c r="C145" s="23" t="str">
        <f>IFERROR(VLOOKUP(決議3回目[[#This Row],[国名]],ISOコード表,2,FALSE),"〓〓")</f>
        <v>RWA</v>
      </c>
    </row>
    <row r="146" spans="1:5">
      <c r="A146" s="23" t="s">
        <v>598</v>
      </c>
      <c r="B146" s="23" t="s">
        <v>805</v>
      </c>
      <c r="C146" s="23" t="str">
        <f>IFERROR(VLOOKUP(決議3回目[[#This Row],[国名]],ISOコード表,2,FALSE),"〓〓")</f>
        <v>KNA</v>
      </c>
    </row>
    <row r="147" spans="1:5">
      <c r="A147" s="23" t="s">
        <v>598</v>
      </c>
      <c r="B147" s="23" t="s">
        <v>804</v>
      </c>
      <c r="C147" s="23" t="str">
        <f>IFERROR(VLOOKUP(決議3回目[[#This Row],[国名]],ISOコード表,2,FALSE),"〓〓")</f>
        <v>LCA</v>
      </c>
    </row>
    <row r="148" spans="1:5">
      <c r="A148" s="23" t="s">
        <v>598</v>
      </c>
      <c r="B148" s="23" t="s">
        <v>803</v>
      </c>
      <c r="C148" s="23" t="str">
        <f>IFERROR(VLOOKUP(決議3回目[[#This Row],[国名]],ISOコード表,2,FALSE),"〓〓")</f>
        <v>〓〓</v>
      </c>
      <c r="E148" s="23" t="s">
        <v>802</v>
      </c>
    </row>
    <row r="149" spans="1:5">
      <c r="A149" s="23" t="s">
        <v>598</v>
      </c>
      <c r="B149" s="23" t="s">
        <v>801</v>
      </c>
      <c r="C149" s="23" t="str">
        <f>IFERROR(VLOOKUP(決議3回目[[#This Row],[国名]],ISOコード表,2,FALSE),"〓〓")</f>
        <v>WSM</v>
      </c>
    </row>
    <row r="150" spans="1:5">
      <c r="A150" s="23" t="s">
        <v>598</v>
      </c>
      <c r="B150" s="23" t="s">
        <v>800</v>
      </c>
      <c r="C150" s="23" t="str">
        <f>IFERROR(VLOOKUP(決議3回目[[#This Row],[国名]],ISOコード表,2,FALSE),"〓〓")</f>
        <v>SMR</v>
      </c>
    </row>
    <row r="151" spans="1:5">
      <c r="B151" s="23" t="s">
        <v>799</v>
      </c>
      <c r="C151" s="23" t="str">
        <f>IFERROR(VLOOKUP(決議3回目[[#This Row],[国名]],ISOコード表,2,FALSE),"〓〓")</f>
        <v>STP</v>
      </c>
    </row>
    <row r="152" spans="1:5">
      <c r="A152" s="23" t="s">
        <v>598</v>
      </c>
      <c r="B152" s="23" t="s">
        <v>798</v>
      </c>
      <c r="C152" s="23" t="str">
        <f>IFERROR(VLOOKUP(決議3回目[[#This Row],[国名]],ISOコード表,2,FALSE),"〓〓")</f>
        <v>SAU</v>
      </c>
    </row>
    <row r="153" spans="1:5">
      <c r="A153" s="23" t="s">
        <v>598</v>
      </c>
      <c r="B153" s="23" t="s">
        <v>797</v>
      </c>
      <c r="C153" s="23" t="str">
        <f>IFERROR(VLOOKUP(決議3回目[[#This Row],[国名]],ISOコード表,2,FALSE),"〓〓")</f>
        <v>SEN</v>
      </c>
    </row>
    <row r="154" spans="1:5">
      <c r="A154" s="23" t="s">
        <v>598</v>
      </c>
      <c r="B154" s="23" t="s">
        <v>796</v>
      </c>
      <c r="C154" s="23" t="str">
        <f>IFERROR(VLOOKUP(決議3回目[[#This Row],[国名]],ISOコード表,2,FALSE),"〓〓")</f>
        <v>SRB</v>
      </c>
    </row>
    <row r="155" spans="1:5">
      <c r="A155" s="23" t="s">
        <v>598</v>
      </c>
      <c r="B155" s="23" t="s">
        <v>795</v>
      </c>
      <c r="C155" s="23" t="str">
        <f>IFERROR(VLOOKUP(決議3回目[[#This Row],[国名]],ISOコード表,2,FALSE),"〓〓")</f>
        <v>SYC</v>
      </c>
    </row>
    <row r="156" spans="1:5">
      <c r="A156" s="23" t="s">
        <v>598</v>
      </c>
      <c r="B156" s="23" t="s">
        <v>794</v>
      </c>
      <c r="C156" s="23" t="str">
        <f>IFERROR(VLOOKUP(決議3回目[[#This Row],[国名]],ISOコード表,2,FALSE),"〓〓")</f>
        <v>SLE</v>
      </c>
    </row>
    <row r="157" spans="1:5">
      <c r="A157" s="23" t="s">
        <v>598</v>
      </c>
      <c r="B157" s="23" t="s">
        <v>793</v>
      </c>
      <c r="C157" s="23" t="str">
        <f>IFERROR(VLOOKUP(決議3回目[[#This Row],[国名]],ISOコード表,2,FALSE),"〓〓")</f>
        <v>SGP</v>
      </c>
    </row>
    <row r="158" spans="1:5">
      <c r="A158" s="23" t="s">
        <v>598</v>
      </c>
      <c r="B158" s="23" t="s">
        <v>792</v>
      </c>
      <c r="C158" s="23" t="str">
        <f>IFERROR(VLOOKUP(決議3回目[[#This Row],[国名]],ISOコード表,2,FALSE),"〓〓")</f>
        <v>SVK</v>
      </c>
    </row>
    <row r="159" spans="1:5">
      <c r="A159" s="23" t="s">
        <v>598</v>
      </c>
      <c r="B159" s="23" t="s">
        <v>791</v>
      </c>
      <c r="C159" s="23" t="str">
        <f>IFERROR(VLOOKUP(決議3回目[[#This Row],[国名]],ISOコード表,2,FALSE),"〓〓")</f>
        <v>SVN</v>
      </c>
    </row>
    <row r="160" spans="1:5">
      <c r="A160" s="23" t="s">
        <v>598</v>
      </c>
      <c r="B160" s="23" t="s">
        <v>790</v>
      </c>
      <c r="C160" s="23" t="str">
        <f>IFERROR(VLOOKUP(決議3回目[[#This Row],[国名]],ISOコード表,2,FALSE),"〓〓")</f>
        <v>SLB</v>
      </c>
    </row>
    <row r="161" spans="1:3">
      <c r="A161" s="23" t="s">
        <v>598</v>
      </c>
      <c r="B161" s="23" t="s">
        <v>789</v>
      </c>
      <c r="C161" s="23" t="str">
        <f>IFERROR(VLOOKUP(決議3回目[[#This Row],[国名]],ISOコード表,2,FALSE),"〓〓")</f>
        <v>SOM</v>
      </c>
    </row>
    <row r="162" spans="1:3">
      <c r="A162" s="23" t="s">
        <v>596</v>
      </c>
      <c r="B162" s="23" t="s">
        <v>788</v>
      </c>
      <c r="C162" s="23" t="str">
        <f>IFERROR(VLOOKUP(決議3回目[[#This Row],[国名]],ISOコード表,2,FALSE),"〓〓")</f>
        <v>ZAF</v>
      </c>
    </row>
    <row r="163" spans="1:3">
      <c r="A163" s="23" t="s">
        <v>596</v>
      </c>
      <c r="B163" s="23" t="s">
        <v>787</v>
      </c>
      <c r="C163" s="23" t="str">
        <f>IFERROR(VLOOKUP(決議3回目[[#This Row],[国名]],ISOコード表,2,FALSE),"〓〓")</f>
        <v>SSD</v>
      </c>
    </row>
    <row r="164" spans="1:3">
      <c r="A164" s="23" t="s">
        <v>598</v>
      </c>
      <c r="B164" s="23" t="s">
        <v>786</v>
      </c>
      <c r="C164" s="23" t="str">
        <f>IFERROR(VLOOKUP(決議3回目[[#This Row],[国名]],ISOコード表,2,FALSE),"〓〓")</f>
        <v>ESP</v>
      </c>
    </row>
    <row r="165" spans="1:3">
      <c r="A165" s="23" t="s">
        <v>596</v>
      </c>
      <c r="B165" s="23" t="s">
        <v>785</v>
      </c>
      <c r="C165" s="23" t="str">
        <f>IFERROR(VLOOKUP(決議3回目[[#This Row],[国名]],ISOコード表,2,FALSE),"〓〓")</f>
        <v>LKA</v>
      </c>
    </row>
    <row r="166" spans="1:3">
      <c r="A166" s="23" t="s">
        <v>596</v>
      </c>
      <c r="B166" s="23" t="s">
        <v>784</v>
      </c>
      <c r="C166" s="23" t="str">
        <f>IFERROR(VLOOKUP(決議3回目[[#This Row],[国名]],ISOコード表,2,FALSE),"〓〓")</f>
        <v>SDN</v>
      </c>
    </row>
    <row r="167" spans="1:3">
      <c r="A167" s="23" t="s">
        <v>598</v>
      </c>
      <c r="B167" s="23" t="s">
        <v>783</v>
      </c>
      <c r="C167" s="23" t="str">
        <f>IFERROR(VLOOKUP(決議3回目[[#This Row],[国名]],ISOコード表,2,FALSE),"〓〓")</f>
        <v>SUR</v>
      </c>
    </row>
    <row r="168" spans="1:3">
      <c r="A168" s="23" t="s">
        <v>598</v>
      </c>
      <c r="B168" s="23" t="s">
        <v>782</v>
      </c>
      <c r="C168" s="23" t="str">
        <f>IFERROR(VLOOKUP(決議3回目[[#This Row],[国名]],ISOコード表,2,FALSE),"〓〓")</f>
        <v>SWE</v>
      </c>
    </row>
    <row r="169" spans="1:3">
      <c r="A169" s="23" t="s">
        <v>598</v>
      </c>
      <c r="B169" s="23" t="s">
        <v>781</v>
      </c>
      <c r="C169" s="23" t="str">
        <f>IFERROR(VLOOKUP(決議3回目[[#This Row],[国名]],ISOコード表,2,FALSE),"〓〓")</f>
        <v>CHE</v>
      </c>
    </row>
    <row r="170" spans="1:3">
      <c r="A170" s="23" t="s">
        <v>597</v>
      </c>
      <c r="B170" s="23" t="s">
        <v>780</v>
      </c>
      <c r="C170" s="23" t="str">
        <f>IFERROR(VLOOKUP(決議3回目[[#This Row],[国名]],ISOコード表,2,FALSE),"〓〓")</f>
        <v>SYR</v>
      </c>
    </row>
    <row r="171" spans="1:3">
      <c r="A171" s="23" t="s">
        <v>596</v>
      </c>
      <c r="B171" s="23" t="s">
        <v>779</v>
      </c>
      <c r="C171" s="23" t="str">
        <f>IFERROR(VLOOKUP(決議3回目[[#This Row],[国名]],ISOコード表,2,FALSE),"〓〓")</f>
        <v>TJK</v>
      </c>
    </row>
    <row r="172" spans="1:3">
      <c r="A172" s="23" t="s">
        <v>596</v>
      </c>
      <c r="B172" s="23" t="s">
        <v>778</v>
      </c>
      <c r="C172" s="23" t="str">
        <f>IFERROR(VLOOKUP(決議3回目[[#This Row],[国名]],ISOコード表,2,FALSE),"〓〓")</f>
        <v>THA</v>
      </c>
    </row>
    <row r="173" spans="1:3">
      <c r="A173" s="23" t="s">
        <v>598</v>
      </c>
      <c r="B173" s="23" t="s">
        <v>777</v>
      </c>
      <c r="C173" s="23" t="str">
        <f>IFERROR(VLOOKUP(決議3回目[[#This Row],[国名]],ISOコード表,2,FALSE),"〓〓")</f>
        <v>TLS</v>
      </c>
    </row>
    <row r="174" spans="1:3">
      <c r="A174" s="23" t="s">
        <v>596</v>
      </c>
      <c r="B174" s="23" t="s">
        <v>776</v>
      </c>
      <c r="C174" s="23" t="str">
        <f>IFERROR(VLOOKUP(決議3回目[[#This Row],[国名]],ISOコード表,2,FALSE),"〓〓")</f>
        <v>TGO</v>
      </c>
    </row>
    <row r="175" spans="1:3">
      <c r="A175" s="23" t="s">
        <v>598</v>
      </c>
      <c r="B175" s="23" t="s">
        <v>775</v>
      </c>
      <c r="C175" s="23" t="str">
        <f>IFERROR(VLOOKUP(決議3回目[[#This Row],[国名]],ISOコード表,2,FALSE),"〓〓")</f>
        <v>TON</v>
      </c>
    </row>
    <row r="176" spans="1:3">
      <c r="A176" s="23" t="s">
        <v>598</v>
      </c>
      <c r="B176" s="23" t="s">
        <v>774</v>
      </c>
      <c r="C176" s="23" t="str">
        <f>IFERROR(VLOOKUP(決議3回目[[#This Row],[国名]],ISOコード表,2,FALSE),"〓〓")</f>
        <v>TTO</v>
      </c>
    </row>
    <row r="177" spans="1:5">
      <c r="A177" s="23" t="s">
        <v>598</v>
      </c>
      <c r="B177" s="23" t="s">
        <v>773</v>
      </c>
      <c r="C177" s="23" t="str">
        <f>IFERROR(VLOOKUP(決議3回目[[#This Row],[国名]],ISOコード表,2,FALSE),"〓〓")</f>
        <v>TUN</v>
      </c>
    </row>
    <row r="178" spans="1:5">
      <c r="B178" s="23" t="s">
        <v>772</v>
      </c>
      <c r="C178" s="23" t="str">
        <f>IFERROR(VLOOKUP(決議3回目[[#This Row],[国名]],ISOコード表,2,FALSE),"〓〓")</f>
        <v>TKM</v>
      </c>
    </row>
    <row r="179" spans="1:5">
      <c r="A179" s="23" t="s">
        <v>598</v>
      </c>
      <c r="B179" s="23" t="s">
        <v>771</v>
      </c>
      <c r="C179" s="23" t="str">
        <f>IFERROR(VLOOKUP(決議3回目[[#This Row],[国名]],ISOコード表,2,FALSE),"〓〓")</f>
        <v>TUV</v>
      </c>
    </row>
    <row r="180" spans="1:5">
      <c r="A180" s="23" t="s">
        <v>598</v>
      </c>
      <c r="B180" s="23" t="s">
        <v>770</v>
      </c>
      <c r="C180" s="23" t="str">
        <f>IFERROR(VLOOKUP(決議3回目[[#This Row],[国名]],ISOコード表,2,FALSE),"〓〓")</f>
        <v>TUR</v>
      </c>
    </row>
    <row r="181" spans="1:5">
      <c r="A181" s="23" t="s">
        <v>596</v>
      </c>
      <c r="B181" s="23" t="s">
        <v>769</v>
      </c>
      <c r="C181" s="23" t="str">
        <f>IFERROR(VLOOKUP(決議3回目[[#This Row],[国名]],ISOコード表,2,FALSE),"〓〓")</f>
        <v>UGA</v>
      </c>
    </row>
    <row r="182" spans="1:5">
      <c r="A182" s="23" t="s">
        <v>598</v>
      </c>
      <c r="B182" s="23" t="s">
        <v>768</v>
      </c>
      <c r="C182" s="23" t="str">
        <f>IFERROR(VLOOKUP(決議3回目[[#This Row],[国名]],ISOコード表,2,FALSE),"〓〓")</f>
        <v>UKR</v>
      </c>
    </row>
    <row r="183" spans="1:5">
      <c r="A183" s="23" t="s">
        <v>598</v>
      </c>
      <c r="B183" s="23" t="s">
        <v>767</v>
      </c>
      <c r="C183" s="23" t="str">
        <f>IFERROR(VLOOKUP(決議3回目[[#This Row],[国名]],ISOコード表,2,FALSE),"〓〓")</f>
        <v>ARE</v>
      </c>
    </row>
    <row r="184" spans="1:5">
      <c r="A184" s="23" t="s">
        <v>598</v>
      </c>
      <c r="B184" s="23" t="s">
        <v>766</v>
      </c>
      <c r="C184" s="23" t="str">
        <f>IFERROR(VLOOKUP(決議3回目[[#This Row],[国名]],ISOコード表,2,FALSE),"〓〓")</f>
        <v>〓〓</v>
      </c>
      <c r="E184" s="29" t="s">
        <v>969</v>
      </c>
    </row>
    <row r="185" spans="1:5">
      <c r="A185" s="23" t="s">
        <v>596</v>
      </c>
      <c r="B185" s="23" t="s">
        <v>765</v>
      </c>
      <c r="C185" s="23" t="str">
        <f>IFERROR(VLOOKUP(決議3回目[[#This Row],[国名]],ISOコード表,2,FALSE),"〓〓")</f>
        <v>〓〓</v>
      </c>
      <c r="E185" s="29" t="s">
        <v>975</v>
      </c>
    </row>
    <row r="186" spans="1:5">
      <c r="A186" s="23" t="s">
        <v>598</v>
      </c>
      <c r="B186" s="23" t="s">
        <v>764</v>
      </c>
      <c r="C186" s="23" t="str">
        <f>IFERROR(VLOOKUP(決議3回目[[#This Row],[国名]],ISOコード表,2,FALSE),"〓〓")</f>
        <v>〓〓</v>
      </c>
      <c r="E186" s="29" t="s">
        <v>970</v>
      </c>
    </row>
    <row r="187" spans="1:5">
      <c r="A187" s="23" t="s">
        <v>598</v>
      </c>
      <c r="B187" s="23" t="s">
        <v>763</v>
      </c>
      <c r="C187" s="23" t="str">
        <f>IFERROR(VLOOKUP(決議3回目[[#This Row],[国名]],ISOコード表,2,FALSE),"〓〓")</f>
        <v>URY</v>
      </c>
    </row>
    <row r="188" spans="1:5">
      <c r="A188" s="23" t="s">
        <v>596</v>
      </c>
      <c r="B188" s="23" t="s">
        <v>762</v>
      </c>
      <c r="C188" s="23" t="str">
        <f>IFERROR(VLOOKUP(決議3回目[[#This Row],[国名]],ISOコード表,2,FALSE),"〓〓")</f>
        <v>UZB</v>
      </c>
    </row>
    <row r="189" spans="1:5">
      <c r="A189" s="23" t="s">
        <v>598</v>
      </c>
      <c r="B189" s="23" t="s">
        <v>761</v>
      </c>
      <c r="C189" s="23" t="str">
        <f>IFERROR(VLOOKUP(決議3回目[[#This Row],[国名]],ISOコード表,2,FALSE),"〓〓")</f>
        <v>VUT</v>
      </c>
    </row>
    <row r="190" spans="1:5">
      <c r="B190" s="23" t="s">
        <v>760</v>
      </c>
      <c r="C190" s="23" t="str">
        <f>IFERROR(VLOOKUP(決議3回目[[#This Row],[国名]],ISOコード表,2,FALSE),"〓〓")</f>
        <v>〓〓</v>
      </c>
      <c r="E190" s="29" t="s">
        <v>968</v>
      </c>
    </row>
    <row r="191" spans="1:5">
      <c r="A191" s="23" t="s">
        <v>596</v>
      </c>
      <c r="B191" s="23" t="s">
        <v>759</v>
      </c>
      <c r="C191" s="23" t="str">
        <f>IFERROR(VLOOKUP(決議3回目[[#This Row],[国名]],ISOコード表,2,FALSE),"〓〓")</f>
        <v>VNM</v>
      </c>
    </row>
    <row r="192" spans="1:5">
      <c r="A192" s="23" t="s">
        <v>598</v>
      </c>
      <c r="B192" s="23" t="s">
        <v>758</v>
      </c>
      <c r="C192" s="23" t="str">
        <f>IFERROR(VLOOKUP(決議3回目[[#This Row],[国名]],ISOコード表,2,FALSE),"〓〓")</f>
        <v>YEM</v>
      </c>
    </row>
    <row r="193" spans="1:3">
      <c r="A193" s="23" t="s">
        <v>598</v>
      </c>
      <c r="B193" s="23" t="s">
        <v>757</v>
      </c>
      <c r="C193" s="23" t="str">
        <f>IFERROR(VLOOKUP(決議3回目[[#This Row],[国名]],ISOコード表,2,FALSE),"〓〓")</f>
        <v>ZMB</v>
      </c>
    </row>
    <row r="194" spans="1:3">
      <c r="A194" s="23" t="s">
        <v>596</v>
      </c>
      <c r="B194" s="23" t="s">
        <v>756</v>
      </c>
      <c r="C194" s="23" t="str">
        <f>IFERROR(VLOOKUP(決議3回目[[#This Row],[国名]],ISOコード表,2,FALSE),"〓〓")</f>
        <v>ZWE</v>
      </c>
    </row>
  </sheetData>
  <phoneticPr fontId="2"/>
  <conditionalFormatting sqref="C1:C1048576">
    <cfRule type="containsText" dxfId="2" priority="1" operator="containsText" text="〓">
      <formula>NOT(ISERROR(SEARCH("〓",C1)))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0A95-E098-414C-A50E-B9A37DD25EC5}">
  <sheetPr>
    <tabColor theme="9" tint="-0.499984740745262"/>
  </sheetPr>
  <dimension ref="A1:E14"/>
  <sheetViews>
    <sheetView workbookViewId="0"/>
  </sheetViews>
  <sheetFormatPr defaultRowHeight="19.8"/>
  <cols>
    <col min="1" max="1" width="26.296875" style="16" bestFit="1" customWidth="1"/>
    <col min="2" max="2" width="23.296875" style="16" bestFit="1" customWidth="1"/>
    <col min="3" max="3" width="6.796875" style="16" bestFit="1" customWidth="1"/>
    <col min="4" max="16384" width="8.796875" style="16"/>
  </cols>
  <sheetData>
    <row r="1" spans="1:5" ht="32.4">
      <c r="A1" s="22" t="s">
        <v>755</v>
      </c>
    </row>
    <row r="2" spans="1:5">
      <c r="A2" s="17"/>
      <c r="B2" s="21" t="s">
        <v>754</v>
      </c>
    </row>
    <row r="3" spans="1:5">
      <c r="A3" s="19" t="s">
        <v>753</v>
      </c>
      <c r="B3" s="18" t="s">
        <v>752</v>
      </c>
      <c r="C3" s="16" t="s">
        <v>751</v>
      </c>
    </row>
    <row r="4" spans="1:5">
      <c r="A4" s="19" t="s">
        <v>592</v>
      </c>
      <c r="B4" s="18" t="s">
        <v>591</v>
      </c>
      <c r="C4" s="16" t="s">
        <v>746</v>
      </c>
    </row>
    <row r="5" spans="1:5">
      <c r="A5" s="19" t="s">
        <v>589</v>
      </c>
      <c r="B5" s="18" t="s">
        <v>588</v>
      </c>
      <c r="C5" s="16" t="s">
        <v>745</v>
      </c>
    </row>
    <row r="6" spans="1:5">
      <c r="A6" s="19" t="s">
        <v>586</v>
      </c>
      <c r="B6" s="18" t="s">
        <v>585</v>
      </c>
      <c r="C6" s="16" t="s">
        <v>746</v>
      </c>
    </row>
    <row r="7" spans="1:5">
      <c r="A7" s="19" t="s">
        <v>583</v>
      </c>
      <c r="B7" s="18" t="s">
        <v>582</v>
      </c>
      <c r="C7" s="16" t="s">
        <v>750</v>
      </c>
    </row>
    <row r="8" spans="1:5">
      <c r="A8" s="19" t="s">
        <v>580</v>
      </c>
      <c r="B8" s="18" t="s">
        <v>579</v>
      </c>
      <c r="C8" s="20" t="s">
        <v>748</v>
      </c>
      <c r="D8" s="16" t="s">
        <v>747</v>
      </c>
      <c r="E8" s="17" t="s">
        <v>749</v>
      </c>
    </row>
    <row r="9" spans="1:5">
      <c r="A9" s="19" t="s">
        <v>577</v>
      </c>
      <c r="B9" s="18" t="s">
        <v>576</v>
      </c>
      <c r="C9" s="20" t="s">
        <v>748</v>
      </c>
      <c r="D9" s="16" t="s">
        <v>747</v>
      </c>
    </row>
    <row r="10" spans="1:5">
      <c r="A10" s="19" t="s">
        <v>574</v>
      </c>
      <c r="B10" s="18" t="s">
        <v>573</v>
      </c>
      <c r="C10" s="16" t="s">
        <v>746</v>
      </c>
    </row>
    <row r="11" spans="1:5">
      <c r="A11" s="19" t="s">
        <v>571</v>
      </c>
      <c r="B11" s="18" t="s">
        <v>570</v>
      </c>
      <c r="C11" s="16" t="s">
        <v>745</v>
      </c>
    </row>
    <row r="12" spans="1:5">
      <c r="A12" s="19" t="s">
        <v>568</v>
      </c>
      <c r="B12" s="18" t="s">
        <v>567</v>
      </c>
      <c r="C12" s="16" t="s">
        <v>745</v>
      </c>
    </row>
    <row r="13" spans="1:5">
      <c r="B13" s="17" t="s">
        <v>744</v>
      </c>
    </row>
    <row r="14" spans="1:5">
      <c r="B14" s="16" t="s">
        <v>743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国連決議3回分</vt:lpstr>
      <vt:lpstr>ISOコード</vt:lpstr>
      <vt:lpstr>態度表明</vt:lpstr>
      <vt:lpstr>マッチングを修正した</vt:lpstr>
      <vt:lpstr>３回目を読み込んだ</vt:lpstr>
      <vt:lpstr>こういう発表だと助かる</vt:lpstr>
      <vt:lpstr>ISOコード表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2023-01-31T08:54:51Z</cp:lastPrinted>
  <dcterms:created xsi:type="dcterms:W3CDTF">2015-06-05T18:17:20Z</dcterms:created>
  <dcterms:modified xsi:type="dcterms:W3CDTF">2023-01-31T09:27:04Z</dcterms:modified>
</cp:coreProperties>
</file>