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xcels\Final Task 1-4 Nishita Goel\"/>
    </mc:Choice>
  </mc:AlternateContent>
  <xr:revisionPtr revIDLastSave="0" documentId="13_ncr:1_{E9DD4ABC-7D04-4F86-B842-D988A2ED7AA6}" xr6:coauthVersionLast="47" xr6:coauthVersionMax="47" xr10:uidLastSave="{00000000-0000-0000-0000-000000000000}"/>
  <bookViews>
    <workbookView xWindow="-110" yWindow="-110" windowWidth="19420" windowHeight="10300" activeTab="3" xr2:uid="{B96677F8-0CC4-4C05-B5CA-FEBA753F6F9C}"/>
  </bookViews>
  <sheets>
    <sheet name="sleepDay_merged" sheetId="2" r:id="rId1"/>
    <sheet name="sleep data" sheetId="1" r:id="rId2"/>
    <sheet name="pivot table" sheetId="17" r:id="rId3"/>
    <sheet name="summary " sheetId="9" r:id="rId4"/>
  </sheets>
  <definedNames>
    <definedName name="ExternalData_1" localSheetId="1" hidden="1">'sleep data'!$A$1:$C$411</definedName>
    <definedName name="ExternalData_1" localSheetId="0" hidden="1">sleepDay_merged!$A$1:$E$414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1F1F5-7A41-4D2E-9904-59F1AC8E84B4}" keepAlive="1" name="Query - sleepDay_merged" description="Connection to the 'sleepDay_merged' query in the workbook." type="5" refreshedVersion="8" background="1" saveData="1">
    <dbPr connection="Provider=Microsoft.Mashup.OleDb.1;Data Source=$Workbook$;Location=sleepDay_merged;Extended Properties=&quot;&quot;" command="SELECT * FROM [sleepDay_merged]"/>
  </connection>
  <connection id="2" xr16:uid="{0AB0A43D-ED55-4AEF-A9B5-AB0B7551DE0C}" keepAlive="1" name="Query - sleepDay_merged (2)" description="Connection to the 'sleepDay_merged (2)' query in the workbook." type="5" refreshedVersion="8" background="1" saveData="1">
    <dbPr connection="Provider=Microsoft.Mashup.OleDb.1;Data Source=$Workbook$;Location=&quot;sleepDay_merged (2)&quot;;Extended Properties=&quot;&quot;" command="SELECT * FROM [sleepDay_merged (2)]"/>
  </connection>
</connections>
</file>

<file path=xl/sharedStrings.xml><?xml version="1.0" encoding="utf-8"?>
<sst xmlns="http://schemas.openxmlformats.org/spreadsheetml/2006/main" count="441" uniqueCount="52">
  <si>
    <t>Id</t>
  </si>
  <si>
    <t>SleepDay</t>
  </si>
  <si>
    <t>TotalSleepRecords</t>
  </si>
  <si>
    <t>TotalMinutesAsleep</t>
  </si>
  <si>
    <t>TotalTimeInBed</t>
  </si>
  <si>
    <t>4/12/2016 12:00:00 AM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</si>
  <si>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</si>
  <si>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</si>
  <si>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</si>
  <si>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</si>
  <si>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</si>
  <si>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</si>
  <si>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</si>
  <si>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</si>
  <si>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</si>
  <si>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</si>
  <si>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</si>
  <si>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</si>
  <si>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</si>
  <si>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</si>
  <si>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5/1/2016 12:00:00 AM</t>
  </si>
  <si>
    <t>5/2/2016 12:00:00 AM</t>
  </si>
  <si>
    <t>5/3/2016 12:00:00 AM</t>
  </si>
  <si>
    <t>5/5/2016 12:00:00 AM</t>
  </si>
  <si>
    <t>5/6/2016 12:00:00 AM</t>
  </si>
  <si>
    <t>5/7/2016 12:00:00 AM</t>
  </si>
  <si>
    <t>5/8/2016 12:00:00 AM</t>
  </si>
  <si>
    <t>5/9/2016 12:00:00 AM</t>
  </si>
  <si>
    <t>5/10/2016 12:00:00 AM</t>
  </si>
  <si>
    <t>5/11/2016 12:00:00 AM</t>
  </si>
  <si>
    <t>4/14/2016 12:00:00 AM</t>
  </si>
  <si>
    <t>4/22/2016 12:00:00 AM</t>
  </si>
  <si>
    <t>4/27/2016 12:00:00 AM</t>
  </si>
  <si>
    <t>5/4/2016 12:00:00 AM</t>
  </si>
  <si>
    <t>5/12/2016 12:00:00 AM</t>
  </si>
  <si>
    <t>4/18/2016 12:00:00 AM</t>
  </si>
  <si>
    <t>TOTA HOUR IN BED</t>
  </si>
  <si>
    <t>TOTAL ASLEEP IN HOURS</t>
  </si>
  <si>
    <t>Grand Total</t>
  </si>
  <si>
    <t>Average of TOTAL HOURS IN BED</t>
  </si>
  <si>
    <t>Sum of Average of TOTA HOUR IN BED</t>
  </si>
  <si>
    <t>POTENTIAL CUSTOMER</t>
  </si>
  <si>
    <t>Average of more than 9 hour in bed</t>
  </si>
  <si>
    <t>Average of less than 7 hour in bed</t>
  </si>
  <si>
    <t>Less than 7 hour</t>
  </si>
  <si>
    <t xml:space="preserve">More than 9 hour </t>
  </si>
  <si>
    <t>Total customer</t>
  </si>
  <si>
    <t>Data</t>
  </si>
  <si>
    <t>Potential customer</t>
  </si>
  <si>
    <r>
      <rPr>
        <b/>
        <i/>
        <u/>
        <sz val="16"/>
        <color rgb="FFFF0000"/>
        <rFont val="Algerian"/>
        <family val="5"/>
      </rPr>
      <t xml:space="preserve">Criteria used </t>
    </r>
    <r>
      <rPr>
        <b/>
        <i/>
        <sz val="16"/>
        <color rgb="FFFF0000"/>
        <rFont val="Algerian"/>
        <family val="5"/>
      </rPr>
      <t xml:space="preserve">    </t>
    </r>
    <r>
      <rPr>
        <b/>
        <i/>
        <sz val="11"/>
        <color theme="1"/>
        <rFont val="Algerian"/>
        <family val="5"/>
      </rPr>
      <t xml:space="preserve"> </t>
    </r>
    <r>
      <rPr>
        <b/>
        <sz val="11"/>
        <color theme="1"/>
        <rFont val="Algerian"/>
        <family val="5"/>
      </rPr>
      <t xml:space="preserve">    </t>
    </r>
    <r>
      <rPr>
        <sz val="11"/>
        <color theme="1"/>
        <rFont val="Calibri"/>
        <family val="5"/>
        <scheme val="minor"/>
      </rPr>
      <t xml:space="preserve">                                                                </t>
    </r>
    <r>
      <rPr>
        <sz val="14"/>
        <color theme="4" tint="-0.249977111117893"/>
        <rFont val="Calibri"/>
        <family val="2"/>
        <scheme val="minor"/>
      </rPr>
      <t xml:space="preserve">Here we have two type of potential customers for our sleepy nights data .  </t>
    </r>
    <r>
      <rPr>
        <sz val="11"/>
        <color theme="1"/>
        <rFont val="Calibri"/>
        <family val="5"/>
        <scheme val="minor"/>
      </rPr>
      <t xml:space="preserve">          </t>
    </r>
    <r>
      <rPr>
        <b/>
        <sz val="11"/>
        <color theme="1"/>
        <rFont val="Calibri"/>
        <family val="2"/>
        <scheme val="minor"/>
      </rPr>
      <t>(1)</t>
    </r>
    <r>
      <rPr>
        <b/>
        <i/>
        <sz val="11"/>
        <color rgb="FFCC0066"/>
        <rFont val="Calibri"/>
        <family val="2"/>
        <scheme val="minor"/>
      </rPr>
      <t xml:space="preserve">person who sleep more than 7 hours </t>
    </r>
    <r>
      <rPr>
        <sz val="11"/>
        <color theme="1"/>
        <rFont val="Calibri"/>
        <family val="5"/>
        <scheme val="minor"/>
      </rPr>
      <t xml:space="preserve">                      </t>
    </r>
    <r>
      <rPr>
        <b/>
        <sz val="11"/>
        <color theme="1"/>
        <rFont val="Calibri"/>
        <family val="2"/>
        <scheme val="minor"/>
      </rPr>
      <t>( 2</t>
    </r>
    <r>
      <rPr>
        <sz val="11"/>
        <color theme="1"/>
        <rFont val="Calibri"/>
        <family val="5"/>
        <scheme val="minor"/>
      </rPr>
      <t>)</t>
    </r>
    <r>
      <rPr>
        <b/>
        <i/>
        <sz val="11"/>
        <color rgb="FFCC0066"/>
        <rFont val="Calibri"/>
        <family val="2"/>
        <scheme val="minor"/>
      </rPr>
      <t xml:space="preserve"> person who sleep  more than 9 hours  </t>
    </r>
    <r>
      <rPr>
        <sz val="11"/>
        <color theme="1"/>
        <rFont val="Calibri"/>
        <family val="5"/>
        <scheme val="minor"/>
      </rPr>
      <t xml:space="preserve">              </t>
    </r>
  </si>
  <si>
    <t>SLEEPY NIGHT POTENTIAL CUSTOMERS</t>
  </si>
  <si>
    <r>
      <rPr>
        <i/>
        <u/>
        <sz val="14"/>
        <color rgb="FFCC0066"/>
        <rFont val="Franklin Gothic Demi Cond"/>
        <family val="2"/>
      </rPr>
      <t xml:space="preserve">TOTAL POTENTIAL CUSTOMER </t>
    </r>
    <r>
      <rPr>
        <b/>
        <i/>
        <u/>
        <sz val="14"/>
        <color rgb="FFCC0066"/>
        <rFont val="Calibri"/>
        <family val="2"/>
        <scheme val="minor"/>
      </rPr>
      <t>=10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</si>
</sst>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5"/>
      <scheme val="minor"/>
    </font>
    <font>
      <sz val="14"/>
      <color theme="4" tint="-0.249977111117893"/>
      <name val="Calibri"/>
      <family val="2"/>
      <scheme val="minor"/>
    </font>
    <font>
      <b/>
      <sz val="11"/>
      <color theme="1"/>
      <name val="Algerian"/>
      <family val="5"/>
    </font>
    <font>
      <b/>
      <i/>
      <sz val="11"/>
      <color rgb="FFCC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6"/>
      <color rgb="FFFF0000"/>
      <name val="Algerian"/>
      <family val="5"/>
    </font>
    <font>
      <b/>
      <i/>
      <sz val="16"/>
      <color rgb="FFFF0000"/>
      <name val="Algerian"/>
      <family val="5"/>
    </font>
    <font>
      <b/>
      <i/>
      <sz val="11"/>
      <color theme="1"/>
      <name val="Algerian"/>
      <family val="5"/>
    </font>
    <font>
      <b/>
      <u/>
      <sz val="14"/>
      <color theme="9" tint="-0.249977111117893"/>
      <name val="Bahnschrift SemiBold"/>
      <family val="2"/>
    </font>
    <font>
      <sz val="14"/>
      <color theme="1"/>
      <name val="Calibri"/>
      <family val="2"/>
      <scheme val="minor"/>
    </font>
    <font>
      <i/>
      <u/>
      <sz val="14"/>
      <color rgb="FFCC0066"/>
      <name val="Franklin Gothic Demi Cond"/>
      <family val="2"/>
    </font>
    <font>
      <b/>
      <i/>
      <u/>
      <sz val="14"/>
      <color rgb="FFCC0066"/>
      <name val="Calibri"/>
      <family val="2"/>
      <scheme val="minor"/>
    </font>
    <font>
      <i/>
      <u/>
      <sz val="14"/>
      <color rgb="FFCC0066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6" fillId="0" borderId="1" xfId="0" applyFont="1" applyBorder="1"/>
    <xf numFmtId="0" fontId="6" fillId="0" borderId="2" xfId="0" applyFont="1" applyBorder="1"/>
    <xf numFmtId="2" fontId="0" fillId="0" borderId="0" xfId="0" applyNumberFormat="1" applyAlignment="1">
      <alignment horizontal="center"/>
    </xf>
    <xf numFmtId="0" fontId="15" fillId="0" borderId="3" xfId="0" applyFont="1" applyBorder="1"/>
    <xf numFmtId="0" fontId="15" fillId="0" borderId="5" xfId="0" applyFont="1" applyBorder="1"/>
    <xf numFmtId="0" fontId="16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</cellXfs>
  <cellStyles count="1">
    <cellStyle name="Normal" xfId="0" builtinId="0"/>
  </cellStyles>
  <dxfs count="20">
    <dxf>
      <alignment horizontal="center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alignment horizontal="center" indent="0"/>
    </dxf>
    <dxf>
      <alignment horizontal="left" relativeIndent="1"/>
    </dxf>
    <dxf>
      <numFmt numFmtId="2" formatCode="0.00"/>
    </dxf>
    <dxf>
      <alignment horizontal="center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numFmt numFmtId="164" formatCode="0.0"/>
    </dxf>
    <dxf>
      <alignment horizontal="center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bg1"/>
                </a:solidFill>
              </a:rPr>
              <a:t>potential</a:t>
            </a:r>
            <a:r>
              <a:rPr lang="en-IN" sz="1200" baseline="0">
                <a:solidFill>
                  <a:schemeClr val="bg1"/>
                </a:solidFill>
              </a:rPr>
              <a:t> customers</a:t>
            </a:r>
            <a:endParaRPr lang="en-IN" sz="1200">
              <a:solidFill>
                <a:schemeClr val="bg1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FB-426F-93CC-4EDD99BCA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FB-426F-93CC-4EDD99BCAD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'!$A$18:$A$19</c:f>
              <c:strCache>
                <c:ptCount val="2"/>
                <c:pt idx="0">
                  <c:v>Less than 7 hour</c:v>
                </c:pt>
                <c:pt idx="1">
                  <c:v>More than 9 hour </c:v>
                </c:pt>
              </c:strCache>
            </c:strRef>
          </c:cat>
          <c:val>
            <c:numRef>
              <c:f>'summary '!$B$18:$B$19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B-426F-93CC-4EDD99BCA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2</xdr:row>
      <xdr:rowOff>165100</xdr:rowOff>
    </xdr:from>
    <xdr:to>
      <xdr:col>5</xdr:col>
      <xdr:colOff>393700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2FF28-9564-DD51-6323-4DFEF011B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3d1863ec7f57714/&#12489;&#12461;&#12517;&#12513;&#12531;&#12488;/workspace/excels/FitBit%20Dataset/TASK%203%20NISHI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i" refreshedDate="45471.497035532404" createdVersion="8" refreshedVersion="8" minRefreshableVersion="3" recordCount="38" xr:uid="{15ABD39D-C7E4-4859-A8B5-3CF23B164E0C}">
  <cacheSource type="worksheet">
    <worksheetSource ref="A1:C39" sheet="PIVOT TABLE " r:id="rId2"/>
  </cacheSource>
  <cacheFields count="3">
    <cacheField name="Row Labels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47167796"/>
        <n v="4319703577"/>
        <n v="4388161847"/>
        <n v="4702921684"/>
        <n v="5553957443"/>
        <n v="5577150313"/>
        <n v="6117666160"/>
        <n v="6962181067"/>
        <n v="7086361926"/>
        <n v="8378563200"/>
        <n v="2320127002"/>
        <n v="3977333714"/>
        <n v="4020332650"/>
        <n v="4445114986"/>
        <n v="4558609924"/>
        <n v="6775888955"/>
        <n v="7007744171"/>
        <n v="8053475328"/>
        <n v="8792009665"/>
      </sharedItems>
    </cacheField>
    <cacheField name="Average of TOTA HOUR IN BED" numFmtId="164">
      <sharedItems containsSemiMixedTypes="0" containsString="0" containsNumber="1" minValue="1.1499999999999999" maxValue="16.016666666666666"/>
    </cacheField>
    <cacheField name="Average of TOTAL ASLEEP IN HOURS" numFmtId="164">
      <sharedItems containsSemiMixedTypes="0" containsString="0" containsNumber="1" minValue="1.0166666666666666" maxValue="13.2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n v="11.025"/>
    <n v="10.783333333333333"/>
  </r>
  <r>
    <x v="1"/>
    <n v="16.016666666666666"/>
    <n v="13.266666666666667"/>
  </r>
  <r>
    <x v="2"/>
    <n v="16.016666666666666"/>
    <n v="10.866666666666667"/>
  </r>
  <r>
    <x v="3"/>
    <n v="12.916666666666666"/>
    <n v="12.5"/>
  </r>
  <r>
    <x v="4"/>
    <n v="9.7249999999999996"/>
    <n v="9.2250000000000014"/>
  </r>
  <r>
    <x v="5"/>
    <n v="10.033333333333333"/>
    <n v="9.2666666666666675"/>
  </r>
  <r>
    <x v="6"/>
    <n v="11.333333333333332"/>
    <n v="10.783333333333333"/>
  </r>
  <r>
    <x v="7"/>
    <n v="10.183333333333334"/>
    <n v="9.5444444444444443"/>
  </r>
  <r>
    <x v="8"/>
    <n v="10.199999999999999"/>
    <n v="9.85"/>
  </r>
  <r>
    <x v="9"/>
    <n v="11.585714285714285"/>
    <n v="10.614285714285716"/>
  </r>
  <r>
    <x v="10"/>
    <n v="10.177777777777779"/>
    <n v="9.4166666666666679"/>
  </r>
  <r>
    <x v="11"/>
    <n v="10.391666666666666"/>
    <n v="9.8125"/>
  </r>
  <r>
    <x v="12"/>
    <n v="10.399999999999999"/>
    <n v="9.7583333333333329"/>
  </r>
  <r>
    <x v="13"/>
    <n v="11.733333333333333"/>
    <n v="11.35"/>
  </r>
  <r>
    <x v="14"/>
    <n v="10.291666666666666"/>
    <n v="9.4625000000000004"/>
  </r>
  <r>
    <x v="0"/>
    <n v="5.7841666666666658"/>
    <n v="5.3891666666666662"/>
  </r>
  <r>
    <x v="1"/>
    <n v="2.35"/>
    <n v="2.1111111111111112"/>
  </r>
  <r>
    <x v="3"/>
    <n v="4.1083333333333334"/>
    <n v="3.85"/>
  </r>
  <r>
    <x v="4"/>
    <n v="6.333333333333333"/>
    <n v="5.95"/>
  </r>
  <r>
    <x v="15"/>
    <n v="1.1499999999999999"/>
    <n v="1.0166666666666666"/>
  </r>
  <r>
    <x v="5"/>
    <n v="6.4333333333333336"/>
    <n v="6.2333333333333334"/>
  </r>
  <r>
    <x v="16"/>
    <n v="6.1291666666666664"/>
    <n v="3.8062499999999999"/>
  </r>
  <r>
    <x v="17"/>
    <n v="4.8899999999999997"/>
    <n v="4.58"/>
  </r>
  <r>
    <x v="6"/>
    <n v="3.8499999999999996"/>
    <n v="3.5944444444444446"/>
  </r>
  <r>
    <x v="7"/>
    <n v="4.3812499999999996"/>
    <n v="4.1729166666666666"/>
  </r>
  <r>
    <x v="18"/>
    <n v="5.6055555555555552"/>
    <n v="5.1472222222222221"/>
  </r>
  <r>
    <x v="19"/>
    <n v="2.3333333333333335"/>
    <n v="2.1266666666666665"/>
  </r>
  <r>
    <x v="8"/>
    <n v="5.973809523809523"/>
    <n v="5.6261904761904757"/>
  </r>
  <r>
    <x v="9"/>
    <n v="6.6194444444444445"/>
    <n v="5.8611111111111107"/>
  </r>
  <r>
    <x v="10"/>
    <n v="5.7285714285714286"/>
    <n v="5.4333333333333327"/>
  </r>
  <r>
    <x v="11"/>
    <n v="6.4866666666666664"/>
    <n v="6.18"/>
  </r>
  <r>
    <x v="20"/>
    <n v="5.55"/>
    <n v="5.2166666666666668"/>
  </r>
  <r>
    <x v="12"/>
    <n v="6.4055555555555559"/>
    <n v="6.0694444444444438"/>
  </r>
  <r>
    <x v="21"/>
    <n v="1.1916666666666667"/>
    <n v="1.1416666666666666"/>
  </r>
  <r>
    <x v="13"/>
    <n v="6.3466666666666658"/>
    <n v="6.1033333333333335"/>
  </r>
  <r>
    <x v="22"/>
    <n v="3.4333333333333331"/>
    <n v="3.375"/>
  </r>
  <r>
    <x v="14"/>
    <n v="6.5299999999999994"/>
    <n v="6.0450000000000008"/>
  </r>
  <r>
    <x v="23"/>
    <n v="6.4611111111111112"/>
    <n v="6.2111111111111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149BB-44FD-4E47-A865-CDC0A721C3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TENTIAL CUSTOMER">
  <location ref="A3:B28" firstHeaderRow="1" firstDataRow="1" firstDataCol="1"/>
  <pivotFields count="3">
    <pivotField axis="axisRow" showAll="0">
      <items count="25">
        <item x="0"/>
        <item x="1"/>
        <item x="2"/>
        <item x="3"/>
        <item x="4"/>
        <item x="15"/>
        <item x="5"/>
        <item x="16"/>
        <item x="17"/>
        <item x="6"/>
        <item x="7"/>
        <item x="18"/>
        <item x="19"/>
        <item x="8"/>
        <item x="9"/>
        <item x="10"/>
        <item x="11"/>
        <item x="20"/>
        <item x="12"/>
        <item x="21"/>
        <item x="13"/>
        <item x="22"/>
        <item x="14"/>
        <item x="23"/>
        <item t="default"/>
      </items>
    </pivotField>
    <pivotField dataField="1" numFmtId="164" showAll="0"/>
    <pivotField numFmtId="164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TOTAL HOURS IN BED" fld="1" subtotal="average" baseField="0" baseItem="0" numFmtId="164"/>
  </dataFields>
  <formats count="2">
    <format dxfId="14">
      <pivotArea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E1D6E-A276-478C-999A-613C5FC4D1C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TENTIAL CUSTOMER">
  <location ref="A4:B14" firstHeaderRow="1" firstDataRow="1" firstDataCol="1"/>
  <pivotFields count="3">
    <pivotField axis="axisRow" showAll="0" measureFilter="1">
      <items count="25">
        <item x="0"/>
        <item x="1"/>
        <item x="2"/>
        <item x="3"/>
        <item x="4"/>
        <item x="15"/>
        <item x="5"/>
        <item x="16"/>
        <item x="17"/>
        <item x="6"/>
        <item x="7"/>
        <item x="18"/>
        <item x="19"/>
        <item x="8"/>
        <item x="9"/>
        <item x="10"/>
        <item x="11"/>
        <item x="20"/>
        <item x="12"/>
        <item x="21"/>
        <item x="13"/>
        <item x="22"/>
        <item x="14"/>
        <item x="23"/>
        <item t="default"/>
      </items>
    </pivotField>
    <pivotField dataField="1" numFmtId="164" showAll="0"/>
    <pivotField numFmtId="164" showAll="0"/>
  </pivotFields>
  <rowFields count="1">
    <field x="0"/>
  </rowFields>
  <rowItems count="10">
    <i>
      <x v="5"/>
    </i>
    <i>
      <x v="7"/>
    </i>
    <i>
      <x v="8"/>
    </i>
    <i>
      <x v="11"/>
    </i>
    <i>
      <x v="12"/>
    </i>
    <i>
      <x v="17"/>
    </i>
    <i>
      <x v="19"/>
    </i>
    <i>
      <x v="21"/>
    </i>
    <i>
      <x v="23"/>
    </i>
    <i t="grand">
      <x/>
    </i>
  </rowItems>
  <colItems count="1">
    <i/>
  </colItems>
  <dataFields count="1">
    <dataField name="Average of less than 7 hour in bed" fld="1" subtotal="average" baseField="0" baseItem="0" numFmtId="164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LessThan" evalOrder="-1" id="3" iMeasureFld="0">
      <autoFilter ref="A1">
        <filterColumn colId="0">
          <customFilters>
            <customFilter operator="lessThan" val="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FDADF-E597-4555-9E91-BBD969A5EDC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TENTIAL CUSTOMER">
  <location ref="I3:K5" firstHeaderRow="0" firstDataRow="1" firstDataCol="1"/>
  <pivotFields count="3">
    <pivotField axis="axisRow" showAll="0" measureFilter="1">
      <items count="25">
        <item x="0"/>
        <item x="1"/>
        <item x="2"/>
        <item x="3"/>
        <item x="4"/>
        <item x="15"/>
        <item x="5"/>
        <item x="16"/>
        <item x="17"/>
        <item x="6"/>
        <item x="7"/>
        <item x="18"/>
        <item x="19"/>
        <item x="8"/>
        <item x="9"/>
        <item x="10"/>
        <item x="11"/>
        <item x="20"/>
        <item x="12"/>
        <item x="21"/>
        <item x="13"/>
        <item x="22"/>
        <item x="14"/>
        <item x="23"/>
        <item t="default"/>
      </items>
    </pivotField>
    <pivotField dataField="1" numFmtId="164" showAll="0"/>
    <pivotField dataField="1" numFmtId="164" showAll="0"/>
  </pivotFields>
  <rowFields count="1">
    <field x="0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re than 9 hour in bed" fld="2" subtotal="average" baseField="0" baseItem="0"/>
    <dataField name="Sum of Average of TOTA HOUR IN BED" fld="1" baseField="0" baseItem="0"/>
  </dataFields>
  <formats count="11">
    <format dxfId="12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10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8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6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2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GreaterThan" evalOrder="-1" id="3" iMeasureFld="0">
      <autoFilter ref="A1">
        <filterColumn colId="0">
          <customFilters>
            <customFilter operator="greaterThan" val="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D0D896-7F0F-446D-ABC0-15830CAFD7C0}" autoFormatId="16" applyNumberFormats="0" applyBorderFormats="0" applyFontFormats="0" applyPatternFormats="0" applyAlignmentFormats="0" applyWidthHeightFormats="0">
  <queryTableRefresh nextId="8">
    <queryTableFields count="5">
      <queryTableField id="1" name="Id" tableColumnId="1"/>
      <queryTableField id="2" name="SleepDay" tableColumnId="2"/>
      <queryTableField id="3" name="TotalSleepRecords" tableColumnId="3"/>
      <queryTableField id="4" name="TotalMinutesAsleep" tableColumnId="4"/>
      <queryTableField id="5" name="TotalTimeInBe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FB23C4E-2351-4A2E-AAC0-099707698993}" autoFormatId="16" applyNumberFormats="0" applyBorderFormats="0" applyFontFormats="0" applyPatternFormats="0" applyAlignmentFormats="0" applyWidthHeightFormats="0">
  <queryTableRefresh nextId="9" unboundColumnsRight="2">
    <queryTableFields count="5">
      <queryTableField id="1" name="Id" tableColumnId="1"/>
      <queryTableField id="4" name="TotalMinutesAsleep" tableColumnId="4"/>
      <queryTableField id="5" name="TotalTimeInBed" tableColumnId="5"/>
      <queryTableField id="6" dataBound="0" tableColumnId="2"/>
      <queryTableField id="7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C4FF2F-05BE-49B3-BB1C-B744E9157009}" name="sleepDay_merged" displayName="sleepDay_merged" ref="A1:E414" tableType="queryTable" totalsRowShown="0">
  <tableColumns count="5">
    <tableColumn id="1" xr3:uid="{121FDDCB-4E4E-4AF0-A295-FFA992CC14AA}" uniqueName="1" name="Id" queryTableFieldId="1"/>
    <tableColumn id="2" xr3:uid="{2A898195-734C-42D6-BFE9-F04984633395}" uniqueName="2" name="SleepDay" queryTableFieldId="2" dataDxfId="19"/>
    <tableColumn id="3" xr3:uid="{75A0218A-39B7-4D15-AE2F-5C87EC19641C}" uniqueName="3" name="TotalSleepRecords" queryTableFieldId="3"/>
    <tableColumn id="4" xr3:uid="{1EF74A55-792D-4E3D-806E-7D00C1DFE8F8}" uniqueName="4" name="TotalMinutesAsleep" queryTableFieldId="4"/>
    <tableColumn id="5" xr3:uid="{44B91D1B-E3EE-4C30-ADD5-7C5C867E1155}" uniqueName="5" name="TotalTimeInBe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4B7220-407B-4BC0-A65D-08926592A737}" name="sleepDay_merged3" displayName="sleepDay_merged3" ref="A1:E411" tableType="queryTable" totalsRowShown="0">
  <autoFilter ref="A1:E411" xr:uid="{FB4B7220-407B-4BC0-A65D-08926592A737}"/>
  <tableColumns count="5">
    <tableColumn id="1" xr3:uid="{CC67A9EC-AD4D-4AA1-B15E-B19110B4D632}" uniqueName="1" name="Id" queryTableFieldId="1"/>
    <tableColumn id="4" xr3:uid="{28998165-D371-4122-9D2C-B0AB486F7F1D}" uniqueName="4" name="TotalMinutesAsleep" queryTableFieldId="4" dataDxfId="18"/>
    <tableColumn id="5" xr3:uid="{5EB203CF-87DC-46B5-B5C5-81124346990F}" uniqueName="5" name="TotalTimeInBed" queryTableFieldId="5" dataDxfId="17"/>
    <tableColumn id="2" xr3:uid="{CA70126C-B37A-43FF-9154-B727C88C4477}" uniqueName="2" name="TOTAL ASLEEP IN HOURS" queryTableFieldId="6" dataDxfId="16">
      <calculatedColumnFormula>sleepDay_merged3[[#This Row],[TotalMinutesAsleep]]/60</calculatedColumnFormula>
    </tableColumn>
    <tableColumn id="3" xr3:uid="{A87A295E-B060-4207-BF8A-87AAB12D0965}" uniqueName="3" name="TOTA HOUR IN BED" queryTableFieldId="7" dataDxfId="15">
      <calculatedColumnFormula>sleepDay_merged3[[#This Row],[TotalTimeInBed]]/60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A08D-2F8B-473D-8A29-12F5D61340E0}">
  <dimension ref="A1:E414"/>
  <sheetViews>
    <sheetView workbookViewId="0">
      <selection activeCell="J8" sqref="J8"/>
    </sheetView>
  </sheetViews>
  <sheetFormatPr defaultRowHeight="14.5" x14ac:dyDescent="0.35"/>
  <cols>
    <col min="1" max="1" width="10.81640625" bestFit="1" customWidth="1"/>
    <col min="2" max="2" width="20.54296875" bestFit="1" customWidth="1"/>
    <col min="3" max="3" width="18.54296875" bestFit="1" customWidth="1"/>
    <col min="4" max="4" width="20" bestFit="1" customWidth="1"/>
    <col min="5" max="5" width="16.36328125" bestFit="1" customWidth="1"/>
    <col min="6" max="6" width="7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1503960366</v>
      </c>
      <c r="B2" t="s">
        <v>5</v>
      </c>
      <c r="C2">
        <v>1</v>
      </c>
      <c r="D2">
        <v>327</v>
      </c>
      <c r="E2">
        <v>346</v>
      </c>
    </row>
    <row r="3" spans="1:5" x14ac:dyDescent="0.35">
      <c r="A3">
        <v>1503960366</v>
      </c>
      <c r="B3" t="s">
        <v>6</v>
      </c>
      <c r="C3">
        <v>2</v>
      </c>
      <c r="D3">
        <v>384</v>
      </c>
      <c r="E3">
        <v>407</v>
      </c>
    </row>
    <row r="4" spans="1:5" x14ac:dyDescent="0.35">
      <c r="A4">
        <v>1503960366</v>
      </c>
      <c r="B4" t="s">
        <v>7</v>
      </c>
      <c r="C4">
        <v>1</v>
      </c>
      <c r="D4">
        <v>412</v>
      </c>
      <c r="E4">
        <v>442</v>
      </c>
    </row>
    <row r="5" spans="1:5" x14ac:dyDescent="0.35">
      <c r="A5">
        <v>1503960366</v>
      </c>
      <c r="B5" t="s">
        <v>8</v>
      </c>
      <c r="C5">
        <v>2</v>
      </c>
      <c r="D5">
        <v>340</v>
      </c>
      <c r="E5">
        <v>367</v>
      </c>
    </row>
    <row r="6" spans="1:5" x14ac:dyDescent="0.35">
      <c r="A6">
        <v>1503960366</v>
      </c>
      <c r="B6" t="s">
        <v>9</v>
      </c>
      <c r="C6">
        <v>1</v>
      </c>
      <c r="D6">
        <v>700</v>
      </c>
      <c r="E6">
        <v>712</v>
      </c>
    </row>
    <row r="7" spans="1:5" x14ac:dyDescent="0.35">
      <c r="A7">
        <v>1503960366</v>
      </c>
      <c r="B7" t="s">
        <v>10</v>
      </c>
      <c r="C7">
        <v>1</v>
      </c>
      <c r="D7">
        <v>304</v>
      </c>
      <c r="E7">
        <v>320</v>
      </c>
    </row>
    <row r="8" spans="1:5" x14ac:dyDescent="0.35">
      <c r="A8">
        <v>1503960366</v>
      </c>
      <c r="B8" t="s">
        <v>11</v>
      </c>
      <c r="C8">
        <v>1</v>
      </c>
      <c r="D8">
        <v>360</v>
      </c>
      <c r="E8">
        <v>377</v>
      </c>
    </row>
    <row r="9" spans="1:5" x14ac:dyDescent="0.35">
      <c r="A9">
        <v>1503960366</v>
      </c>
      <c r="B9" t="s">
        <v>12</v>
      </c>
      <c r="C9">
        <v>1</v>
      </c>
      <c r="D9">
        <v>325</v>
      </c>
      <c r="E9">
        <v>364</v>
      </c>
    </row>
    <row r="10" spans="1:5" x14ac:dyDescent="0.35">
      <c r="A10">
        <v>1503960366</v>
      </c>
      <c r="B10" t="s">
        <v>13</v>
      </c>
      <c r="C10">
        <v>1</v>
      </c>
      <c r="D10">
        <v>361</v>
      </c>
      <c r="E10">
        <v>384</v>
      </c>
    </row>
    <row r="11" spans="1:5" x14ac:dyDescent="0.35">
      <c r="A11">
        <v>1503960366</v>
      </c>
      <c r="B11" t="s">
        <v>14</v>
      </c>
      <c r="C11">
        <v>1</v>
      </c>
      <c r="D11">
        <v>430</v>
      </c>
      <c r="E11">
        <v>449</v>
      </c>
    </row>
    <row r="12" spans="1:5" x14ac:dyDescent="0.35">
      <c r="A12">
        <v>1503960366</v>
      </c>
      <c r="B12" t="s">
        <v>15</v>
      </c>
      <c r="C12">
        <v>1</v>
      </c>
      <c r="D12">
        <v>277</v>
      </c>
      <c r="E12">
        <v>323</v>
      </c>
    </row>
    <row r="13" spans="1:5" x14ac:dyDescent="0.35">
      <c r="A13">
        <v>1503960366</v>
      </c>
      <c r="B13" t="s">
        <v>16</v>
      </c>
      <c r="C13">
        <v>1</v>
      </c>
      <c r="D13">
        <v>245</v>
      </c>
      <c r="E13">
        <v>274</v>
      </c>
    </row>
    <row r="14" spans="1:5" x14ac:dyDescent="0.35">
      <c r="A14">
        <v>1503960366</v>
      </c>
      <c r="B14" t="s">
        <v>17</v>
      </c>
      <c r="C14">
        <v>1</v>
      </c>
      <c r="D14">
        <v>366</v>
      </c>
      <c r="E14">
        <v>393</v>
      </c>
    </row>
    <row r="15" spans="1:5" x14ac:dyDescent="0.35">
      <c r="A15">
        <v>1503960366</v>
      </c>
      <c r="B15" t="s">
        <v>18</v>
      </c>
      <c r="C15">
        <v>1</v>
      </c>
      <c r="D15">
        <v>341</v>
      </c>
      <c r="E15">
        <v>354</v>
      </c>
    </row>
    <row r="16" spans="1:5" x14ac:dyDescent="0.35">
      <c r="A16">
        <v>1503960366</v>
      </c>
      <c r="B16" t="s">
        <v>19</v>
      </c>
      <c r="C16">
        <v>1</v>
      </c>
      <c r="D16">
        <v>404</v>
      </c>
      <c r="E16">
        <v>425</v>
      </c>
    </row>
    <row r="17" spans="1:5" x14ac:dyDescent="0.35">
      <c r="A17">
        <v>1503960366</v>
      </c>
      <c r="B17" t="s">
        <v>20</v>
      </c>
      <c r="C17">
        <v>1</v>
      </c>
      <c r="D17">
        <v>369</v>
      </c>
      <c r="E17">
        <v>396</v>
      </c>
    </row>
    <row r="18" spans="1:5" x14ac:dyDescent="0.35">
      <c r="A18">
        <v>1503960366</v>
      </c>
      <c r="B18" t="s">
        <v>21</v>
      </c>
      <c r="C18">
        <v>1</v>
      </c>
      <c r="D18">
        <v>277</v>
      </c>
      <c r="E18">
        <v>309</v>
      </c>
    </row>
    <row r="19" spans="1:5" x14ac:dyDescent="0.35">
      <c r="A19">
        <v>1503960366</v>
      </c>
      <c r="B19" t="s">
        <v>22</v>
      </c>
      <c r="C19">
        <v>1</v>
      </c>
      <c r="D19">
        <v>273</v>
      </c>
      <c r="E19">
        <v>296</v>
      </c>
    </row>
    <row r="20" spans="1:5" x14ac:dyDescent="0.35">
      <c r="A20">
        <v>1503960366</v>
      </c>
      <c r="B20" t="s">
        <v>23</v>
      </c>
      <c r="C20">
        <v>1</v>
      </c>
      <c r="D20">
        <v>247</v>
      </c>
      <c r="E20">
        <v>264</v>
      </c>
    </row>
    <row r="21" spans="1:5" x14ac:dyDescent="0.35">
      <c r="A21">
        <v>1503960366</v>
      </c>
      <c r="B21" t="s">
        <v>24</v>
      </c>
      <c r="C21">
        <v>1</v>
      </c>
      <c r="D21">
        <v>334</v>
      </c>
      <c r="E21">
        <v>367</v>
      </c>
    </row>
    <row r="22" spans="1:5" x14ac:dyDescent="0.35">
      <c r="A22">
        <v>1503960366</v>
      </c>
      <c r="B22" t="s">
        <v>25</v>
      </c>
      <c r="C22">
        <v>1</v>
      </c>
      <c r="D22">
        <v>331</v>
      </c>
      <c r="E22">
        <v>349</v>
      </c>
    </row>
    <row r="23" spans="1:5" x14ac:dyDescent="0.35">
      <c r="A23">
        <v>1503960366</v>
      </c>
      <c r="B23" t="s">
        <v>26</v>
      </c>
      <c r="C23">
        <v>1</v>
      </c>
      <c r="D23">
        <v>594</v>
      </c>
      <c r="E23">
        <v>611</v>
      </c>
    </row>
    <row r="24" spans="1:5" x14ac:dyDescent="0.35">
      <c r="A24">
        <v>1503960366</v>
      </c>
      <c r="B24" t="s">
        <v>27</v>
      </c>
      <c r="C24">
        <v>1</v>
      </c>
      <c r="D24">
        <v>338</v>
      </c>
      <c r="E24">
        <v>342</v>
      </c>
    </row>
    <row r="25" spans="1:5" x14ac:dyDescent="0.35">
      <c r="A25">
        <v>1503960366</v>
      </c>
      <c r="B25" t="s">
        <v>28</v>
      </c>
      <c r="C25">
        <v>1</v>
      </c>
      <c r="D25">
        <v>383</v>
      </c>
      <c r="E25">
        <v>403</v>
      </c>
    </row>
    <row r="26" spans="1:5" x14ac:dyDescent="0.35">
      <c r="A26">
        <v>1503960366</v>
      </c>
      <c r="B26" t="s">
        <v>29</v>
      </c>
      <c r="C26">
        <v>1</v>
      </c>
      <c r="D26">
        <v>285</v>
      </c>
      <c r="E26">
        <v>306</v>
      </c>
    </row>
    <row r="27" spans="1:5" x14ac:dyDescent="0.35">
      <c r="A27">
        <v>1644430081</v>
      </c>
      <c r="B27" t="s">
        <v>18</v>
      </c>
      <c r="C27">
        <v>1</v>
      </c>
      <c r="D27">
        <v>119</v>
      </c>
      <c r="E27">
        <v>127</v>
      </c>
    </row>
    <row r="28" spans="1:5" x14ac:dyDescent="0.35">
      <c r="A28">
        <v>1644430081</v>
      </c>
      <c r="B28" t="s">
        <v>19</v>
      </c>
      <c r="C28">
        <v>1</v>
      </c>
      <c r="D28">
        <v>124</v>
      </c>
      <c r="E28">
        <v>142</v>
      </c>
    </row>
    <row r="29" spans="1:5" x14ac:dyDescent="0.35">
      <c r="A29">
        <v>1644430081</v>
      </c>
      <c r="B29" t="s">
        <v>21</v>
      </c>
      <c r="C29">
        <v>1</v>
      </c>
      <c r="D29">
        <v>796</v>
      </c>
      <c r="E29">
        <v>961</v>
      </c>
    </row>
    <row r="30" spans="1:5" x14ac:dyDescent="0.35">
      <c r="A30">
        <v>1644430081</v>
      </c>
      <c r="B30" t="s">
        <v>26</v>
      </c>
      <c r="C30">
        <v>1</v>
      </c>
      <c r="D30">
        <v>137</v>
      </c>
      <c r="E30">
        <v>154</v>
      </c>
    </row>
    <row r="31" spans="1:5" x14ac:dyDescent="0.35">
      <c r="A31">
        <v>1844505072</v>
      </c>
      <c r="B31" t="s">
        <v>7</v>
      </c>
      <c r="C31">
        <v>1</v>
      </c>
      <c r="D31">
        <v>644</v>
      </c>
      <c r="E31">
        <v>961</v>
      </c>
    </row>
    <row r="32" spans="1:5" x14ac:dyDescent="0.35">
      <c r="A32">
        <v>1844505072</v>
      </c>
      <c r="B32" t="s">
        <v>19</v>
      </c>
      <c r="C32">
        <v>1</v>
      </c>
      <c r="D32">
        <v>722</v>
      </c>
      <c r="E32">
        <v>961</v>
      </c>
    </row>
    <row r="33" spans="1:5" x14ac:dyDescent="0.35">
      <c r="A33">
        <v>1844505072</v>
      </c>
      <c r="B33" t="s">
        <v>20</v>
      </c>
      <c r="C33">
        <v>1</v>
      </c>
      <c r="D33">
        <v>590</v>
      </c>
      <c r="E33">
        <v>961</v>
      </c>
    </row>
    <row r="34" spans="1:5" x14ac:dyDescent="0.35">
      <c r="A34">
        <v>1927972279</v>
      </c>
      <c r="B34" t="s">
        <v>5</v>
      </c>
      <c r="C34">
        <v>3</v>
      </c>
      <c r="D34">
        <v>750</v>
      </c>
      <c r="E34">
        <v>775</v>
      </c>
    </row>
    <row r="35" spans="1:5" x14ac:dyDescent="0.35">
      <c r="A35">
        <v>1927972279</v>
      </c>
      <c r="B35" t="s">
        <v>6</v>
      </c>
      <c r="C35">
        <v>1</v>
      </c>
      <c r="D35">
        <v>398</v>
      </c>
      <c r="E35">
        <v>422</v>
      </c>
    </row>
    <row r="36" spans="1:5" x14ac:dyDescent="0.35">
      <c r="A36">
        <v>1927972279</v>
      </c>
      <c r="B36" t="s">
        <v>7</v>
      </c>
      <c r="C36">
        <v>2</v>
      </c>
      <c r="D36">
        <v>475</v>
      </c>
      <c r="E36">
        <v>499</v>
      </c>
    </row>
    <row r="37" spans="1:5" x14ac:dyDescent="0.35">
      <c r="A37">
        <v>1927972279</v>
      </c>
      <c r="B37" t="s">
        <v>16</v>
      </c>
      <c r="C37">
        <v>1</v>
      </c>
      <c r="D37">
        <v>296</v>
      </c>
      <c r="E37">
        <v>315</v>
      </c>
    </row>
    <row r="38" spans="1:5" x14ac:dyDescent="0.35">
      <c r="A38">
        <v>1927972279</v>
      </c>
      <c r="B38" t="s">
        <v>17</v>
      </c>
      <c r="C38">
        <v>1</v>
      </c>
      <c r="D38">
        <v>166</v>
      </c>
      <c r="E38">
        <v>178</v>
      </c>
    </row>
    <row r="39" spans="1:5" x14ac:dyDescent="0.35">
      <c r="A39">
        <v>2026352035</v>
      </c>
      <c r="B39" t="s">
        <v>5</v>
      </c>
      <c r="C39">
        <v>1</v>
      </c>
      <c r="D39">
        <v>503</v>
      </c>
      <c r="E39">
        <v>546</v>
      </c>
    </row>
    <row r="40" spans="1:5" x14ac:dyDescent="0.35">
      <c r="A40">
        <v>2026352035</v>
      </c>
      <c r="B40" t="s">
        <v>6</v>
      </c>
      <c r="C40">
        <v>1</v>
      </c>
      <c r="D40">
        <v>531</v>
      </c>
      <c r="E40">
        <v>565</v>
      </c>
    </row>
    <row r="41" spans="1:5" x14ac:dyDescent="0.35">
      <c r="A41">
        <v>2026352035</v>
      </c>
      <c r="B41" t="s">
        <v>30</v>
      </c>
      <c r="C41">
        <v>1</v>
      </c>
      <c r="D41">
        <v>545</v>
      </c>
      <c r="E41">
        <v>568</v>
      </c>
    </row>
    <row r="42" spans="1:5" x14ac:dyDescent="0.35">
      <c r="A42">
        <v>2026352035</v>
      </c>
      <c r="B42" t="s">
        <v>7</v>
      </c>
      <c r="C42">
        <v>1</v>
      </c>
      <c r="D42">
        <v>523</v>
      </c>
      <c r="E42">
        <v>573</v>
      </c>
    </row>
    <row r="43" spans="1:5" x14ac:dyDescent="0.35">
      <c r="A43">
        <v>2026352035</v>
      </c>
      <c r="B43" t="s">
        <v>8</v>
      </c>
      <c r="C43">
        <v>1</v>
      </c>
      <c r="D43">
        <v>524</v>
      </c>
      <c r="E43">
        <v>567</v>
      </c>
    </row>
    <row r="44" spans="1:5" x14ac:dyDescent="0.35">
      <c r="A44">
        <v>2026352035</v>
      </c>
      <c r="B44" t="s">
        <v>9</v>
      </c>
      <c r="C44">
        <v>1</v>
      </c>
      <c r="D44">
        <v>437</v>
      </c>
      <c r="E44">
        <v>498</v>
      </c>
    </row>
    <row r="45" spans="1:5" x14ac:dyDescent="0.35">
      <c r="A45">
        <v>2026352035</v>
      </c>
      <c r="B45" t="s">
        <v>10</v>
      </c>
      <c r="C45">
        <v>1</v>
      </c>
      <c r="D45">
        <v>498</v>
      </c>
      <c r="E45">
        <v>540</v>
      </c>
    </row>
    <row r="46" spans="1:5" x14ac:dyDescent="0.35">
      <c r="A46">
        <v>2026352035</v>
      </c>
      <c r="B46" t="s">
        <v>11</v>
      </c>
      <c r="C46">
        <v>1</v>
      </c>
      <c r="D46">
        <v>461</v>
      </c>
      <c r="E46">
        <v>510</v>
      </c>
    </row>
    <row r="47" spans="1:5" x14ac:dyDescent="0.35">
      <c r="A47">
        <v>2026352035</v>
      </c>
      <c r="B47" t="s">
        <v>12</v>
      </c>
      <c r="C47">
        <v>1</v>
      </c>
      <c r="D47">
        <v>477</v>
      </c>
      <c r="E47">
        <v>514</v>
      </c>
    </row>
    <row r="48" spans="1:5" x14ac:dyDescent="0.35">
      <c r="A48">
        <v>2026352035</v>
      </c>
      <c r="B48" t="s">
        <v>31</v>
      </c>
      <c r="C48">
        <v>1</v>
      </c>
      <c r="D48">
        <v>520</v>
      </c>
      <c r="E48">
        <v>545</v>
      </c>
    </row>
    <row r="49" spans="1:5" x14ac:dyDescent="0.35">
      <c r="A49">
        <v>2026352035</v>
      </c>
      <c r="B49" t="s">
        <v>13</v>
      </c>
      <c r="C49">
        <v>1</v>
      </c>
      <c r="D49">
        <v>522</v>
      </c>
      <c r="E49">
        <v>554</v>
      </c>
    </row>
    <row r="50" spans="1:5" x14ac:dyDescent="0.35">
      <c r="A50">
        <v>2026352035</v>
      </c>
      <c r="B50" t="s">
        <v>14</v>
      </c>
      <c r="C50">
        <v>1</v>
      </c>
      <c r="D50">
        <v>555</v>
      </c>
      <c r="E50">
        <v>591</v>
      </c>
    </row>
    <row r="51" spans="1:5" x14ac:dyDescent="0.35">
      <c r="A51">
        <v>2026352035</v>
      </c>
      <c r="B51" t="s">
        <v>15</v>
      </c>
      <c r="C51">
        <v>1</v>
      </c>
      <c r="D51">
        <v>506</v>
      </c>
      <c r="E51">
        <v>531</v>
      </c>
    </row>
    <row r="52" spans="1:5" x14ac:dyDescent="0.35">
      <c r="A52">
        <v>2026352035</v>
      </c>
      <c r="B52" t="s">
        <v>32</v>
      </c>
      <c r="C52">
        <v>1</v>
      </c>
      <c r="D52">
        <v>508</v>
      </c>
      <c r="E52">
        <v>545</v>
      </c>
    </row>
    <row r="53" spans="1:5" x14ac:dyDescent="0.35">
      <c r="A53">
        <v>2026352035</v>
      </c>
      <c r="B53" t="s">
        <v>17</v>
      </c>
      <c r="C53">
        <v>1</v>
      </c>
      <c r="D53">
        <v>513</v>
      </c>
      <c r="E53">
        <v>545</v>
      </c>
    </row>
    <row r="54" spans="1:5" x14ac:dyDescent="0.35">
      <c r="A54">
        <v>2026352035</v>
      </c>
      <c r="B54" t="s">
        <v>18</v>
      </c>
      <c r="C54">
        <v>1</v>
      </c>
      <c r="D54">
        <v>490</v>
      </c>
      <c r="E54">
        <v>510</v>
      </c>
    </row>
    <row r="55" spans="1:5" x14ac:dyDescent="0.35">
      <c r="A55">
        <v>2026352035</v>
      </c>
      <c r="B55" t="s">
        <v>19</v>
      </c>
      <c r="C55">
        <v>1</v>
      </c>
      <c r="D55">
        <v>573</v>
      </c>
      <c r="E55">
        <v>607</v>
      </c>
    </row>
    <row r="56" spans="1:5" x14ac:dyDescent="0.35">
      <c r="A56">
        <v>2026352035</v>
      </c>
      <c r="B56" t="s">
        <v>20</v>
      </c>
      <c r="C56">
        <v>1</v>
      </c>
      <c r="D56">
        <v>527</v>
      </c>
      <c r="E56">
        <v>546</v>
      </c>
    </row>
    <row r="57" spans="1:5" x14ac:dyDescent="0.35">
      <c r="A57">
        <v>2026352035</v>
      </c>
      <c r="B57" t="s">
        <v>21</v>
      </c>
      <c r="C57">
        <v>1</v>
      </c>
      <c r="D57">
        <v>511</v>
      </c>
      <c r="E57">
        <v>543</v>
      </c>
    </row>
    <row r="58" spans="1:5" x14ac:dyDescent="0.35">
      <c r="A58">
        <v>2026352035</v>
      </c>
      <c r="B58" t="s">
        <v>33</v>
      </c>
      <c r="C58">
        <v>1</v>
      </c>
      <c r="D58">
        <v>538</v>
      </c>
      <c r="E58">
        <v>560</v>
      </c>
    </row>
    <row r="59" spans="1:5" x14ac:dyDescent="0.35">
      <c r="A59">
        <v>2026352035</v>
      </c>
      <c r="B59" t="s">
        <v>23</v>
      </c>
      <c r="C59">
        <v>1</v>
      </c>
      <c r="D59">
        <v>468</v>
      </c>
      <c r="E59">
        <v>485</v>
      </c>
    </row>
    <row r="60" spans="1:5" x14ac:dyDescent="0.35">
      <c r="A60">
        <v>2026352035</v>
      </c>
      <c r="B60" t="s">
        <v>24</v>
      </c>
      <c r="C60">
        <v>1</v>
      </c>
      <c r="D60">
        <v>524</v>
      </c>
      <c r="E60">
        <v>548</v>
      </c>
    </row>
    <row r="61" spans="1:5" x14ac:dyDescent="0.35">
      <c r="A61">
        <v>2026352035</v>
      </c>
      <c r="B61" t="s">
        <v>25</v>
      </c>
      <c r="C61">
        <v>1</v>
      </c>
      <c r="D61">
        <v>511</v>
      </c>
      <c r="E61">
        <v>521</v>
      </c>
    </row>
    <row r="62" spans="1:5" x14ac:dyDescent="0.35">
      <c r="A62">
        <v>2026352035</v>
      </c>
      <c r="B62" t="s">
        <v>26</v>
      </c>
      <c r="C62">
        <v>1</v>
      </c>
      <c r="D62">
        <v>541</v>
      </c>
      <c r="E62">
        <v>568</v>
      </c>
    </row>
    <row r="63" spans="1:5" x14ac:dyDescent="0.35">
      <c r="A63">
        <v>2026352035</v>
      </c>
      <c r="B63" t="s">
        <v>27</v>
      </c>
      <c r="C63">
        <v>1</v>
      </c>
      <c r="D63">
        <v>531</v>
      </c>
      <c r="E63">
        <v>556</v>
      </c>
    </row>
    <row r="64" spans="1:5" x14ac:dyDescent="0.35">
      <c r="A64">
        <v>2026352035</v>
      </c>
      <c r="B64" t="s">
        <v>28</v>
      </c>
      <c r="C64">
        <v>1</v>
      </c>
      <c r="D64">
        <v>357</v>
      </c>
      <c r="E64">
        <v>380</v>
      </c>
    </row>
    <row r="65" spans="1:5" x14ac:dyDescent="0.35">
      <c r="A65">
        <v>2026352035</v>
      </c>
      <c r="B65" t="s">
        <v>29</v>
      </c>
      <c r="C65">
        <v>1</v>
      </c>
      <c r="D65">
        <v>523</v>
      </c>
      <c r="E65">
        <v>553</v>
      </c>
    </row>
    <row r="66" spans="1:5" x14ac:dyDescent="0.35">
      <c r="A66">
        <v>2026352035</v>
      </c>
      <c r="B66" t="s">
        <v>34</v>
      </c>
      <c r="C66">
        <v>1</v>
      </c>
      <c r="D66">
        <v>456</v>
      </c>
      <c r="E66">
        <v>485</v>
      </c>
    </row>
    <row r="67" spans="1:5" x14ac:dyDescent="0.35">
      <c r="A67">
        <v>2320127002</v>
      </c>
      <c r="B67" t="s">
        <v>13</v>
      </c>
      <c r="C67">
        <v>1</v>
      </c>
      <c r="D67">
        <v>61</v>
      </c>
      <c r="E67">
        <v>69</v>
      </c>
    </row>
    <row r="68" spans="1:5" x14ac:dyDescent="0.35">
      <c r="A68">
        <v>2347167796</v>
      </c>
      <c r="B68" t="s">
        <v>6</v>
      </c>
      <c r="C68">
        <v>1</v>
      </c>
      <c r="D68">
        <v>467</v>
      </c>
      <c r="E68">
        <v>531</v>
      </c>
    </row>
    <row r="69" spans="1:5" x14ac:dyDescent="0.35">
      <c r="A69">
        <v>2347167796</v>
      </c>
      <c r="B69" t="s">
        <v>30</v>
      </c>
      <c r="C69">
        <v>1</v>
      </c>
      <c r="D69">
        <v>445</v>
      </c>
      <c r="E69">
        <v>489</v>
      </c>
    </row>
    <row r="70" spans="1:5" x14ac:dyDescent="0.35">
      <c r="A70">
        <v>2347167796</v>
      </c>
      <c r="B70" t="s">
        <v>7</v>
      </c>
      <c r="C70">
        <v>1</v>
      </c>
      <c r="D70">
        <v>452</v>
      </c>
      <c r="E70">
        <v>504</v>
      </c>
    </row>
    <row r="71" spans="1:5" x14ac:dyDescent="0.35">
      <c r="A71">
        <v>2347167796</v>
      </c>
      <c r="B71" t="s">
        <v>9</v>
      </c>
      <c r="C71">
        <v>1</v>
      </c>
      <c r="D71">
        <v>556</v>
      </c>
      <c r="E71">
        <v>602</v>
      </c>
    </row>
    <row r="72" spans="1:5" x14ac:dyDescent="0.35">
      <c r="A72">
        <v>2347167796</v>
      </c>
      <c r="B72" t="s">
        <v>35</v>
      </c>
      <c r="C72">
        <v>1</v>
      </c>
      <c r="D72">
        <v>500</v>
      </c>
      <c r="E72">
        <v>557</v>
      </c>
    </row>
    <row r="73" spans="1:5" x14ac:dyDescent="0.35">
      <c r="A73">
        <v>2347167796</v>
      </c>
      <c r="B73" t="s">
        <v>10</v>
      </c>
      <c r="C73">
        <v>1</v>
      </c>
      <c r="D73">
        <v>465</v>
      </c>
      <c r="E73">
        <v>514</v>
      </c>
    </row>
    <row r="74" spans="1:5" x14ac:dyDescent="0.35">
      <c r="A74">
        <v>2347167796</v>
      </c>
      <c r="B74" t="s">
        <v>12</v>
      </c>
      <c r="C74">
        <v>1</v>
      </c>
      <c r="D74">
        <v>460</v>
      </c>
      <c r="E74">
        <v>484</v>
      </c>
    </row>
    <row r="75" spans="1:5" x14ac:dyDescent="0.35">
      <c r="A75">
        <v>2347167796</v>
      </c>
      <c r="B75" t="s">
        <v>31</v>
      </c>
      <c r="C75">
        <v>1</v>
      </c>
      <c r="D75">
        <v>405</v>
      </c>
      <c r="E75">
        <v>461</v>
      </c>
    </row>
    <row r="76" spans="1:5" x14ac:dyDescent="0.35">
      <c r="A76">
        <v>2347167796</v>
      </c>
      <c r="B76" t="s">
        <v>13</v>
      </c>
      <c r="C76">
        <v>1</v>
      </c>
      <c r="D76">
        <v>374</v>
      </c>
      <c r="E76">
        <v>386</v>
      </c>
    </row>
    <row r="77" spans="1:5" x14ac:dyDescent="0.35">
      <c r="A77">
        <v>2347167796</v>
      </c>
      <c r="B77" t="s">
        <v>14</v>
      </c>
      <c r="C77">
        <v>1</v>
      </c>
      <c r="D77">
        <v>442</v>
      </c>
      <c r="E77">
        <v>459</v>
      </c>
    </row>
    <row r="78" spans="1:5" x14ac:dyDescent="0.35">
      <c r="A78">
        <v>2347167796</v>
      </c>
      <c r="B78" t="s">
        <v>15</v>
      </c>
      <c r="C78">
        <v>1</v>
      </c>
      <c r="D78">
        <v>433</v>
      </c>
      <c r="E78">
        <v>471</v>
      </c>
    </row>
    <row r="79" spans="1:5" x14ac:dyDescent="0.35">
      <c r="A79">
        <v>2347167796</v>
      </c>
      <c r="B79" t="s">
        <v>16</v>
      </c>
      <c r="C79">
        <v>1</v>
      </c>
      <c r="D79">
        <v>436</v>
      </c>
      <c r="E79">
        <v>490</v>
      </c>
    </row>
    <row r="80" spans="1:5" x14ac:dyDescent="0.35">
      <c r="A80">
        <v>2347167796</v>
      </c>
      <c r="B80" t="s">
        <v>32</v>
      </c>
      <c r="C80">
        <v>1</v>
      </c>
      <c r="D80">
        <v>448</v>
      </c>
      <c r="E80">
        <v>499</v>
      </c>
    </row>
    <row r="81" spans="1:5" x14ac:dyDescent="0.35">
      <c r="A81">
        <v>2347167796</v>
      </c>
      <c r="B81" t="s">
        <v>17</v>
      </c>
      <c r="C81">
        <v>1</v>
      </c>
      <c r="D81">
        <v>408</v>
      </c>
      <c r="E81">
        <v>450</v>
      </c>
    </row>
    <row r="82" spans="1:5" x14ac:dyDescent="0.35">
      <c r="A82">
        <v>2347167796</v>
      </c>
      <c r="B82" t="s">
        <v>18</v>
      </c>
      <c r="C82">
        <v>1</v>
      </c>
      <c r="D82">
        <v>411</v>
      </c>
      <c r="E82">
        <v>473</v>
      </c>
    </row>
    <row r="83" spans="1:5" x14ac:dyDescent="0.35">
      <c r="A83">
        <v>3977333714</v>
      </c>
      <c r="B83" t="s">
        <v>5</v>
      </c>
      <c r="C83">
        <v>1</v>
      </c>
      <c r="D83">
        <v>274</v>
      </c>
      <c r="E83">
        <v>469</v>
      </c>
    </row>
    <row r="84" spans="1:5" x14ac:dyDescent="0.35">
      <c r="A84">
        <v>3977333714</v>
      </c>
      <c r="B84" t="s">
        <v>6</v>
      </c>
      <c r="C84">
        <v>2</v>
      </c>
      <c r="D84">
        <v>295</v>
      </c>
      <c r="E84">
        <v>456</v>
      </c>
    </row>
    <row r="85" spans="1:5" x14ac:dyDescent="0.35">
      <c r="A85">
        <v>3977333714</v>
      </c>
      <c r="B85" t="s">
        <v>30</v>
      </c>
      <c r="C85">
        <v>1</v>
      </c>
      <c r="D85">
        <v>291</v>
      </c>
      <c r="E85">
        <v>397</v>
      </c>
    </row>
    <row r="86" spans="1:5" x14ac:dyDescent="0.35">
      <c r="A86">
        <v>3977333714</v>
      </c>
      <c r="B86" t="s">
        <v>7</v>
      </c>
      <c r="C86">
        <v>1</v>
      </c>
      <c r="D86">
        <v>424</v>
      </c>
      <c r="E86">
        <v>556</v>
      </c>
    </row>
    <row r="87" spans="1:5" x14ac:dyDescent="0.35">
      <c r="A87">
        <v>3977333714</v>
      </c>
      <c r="B87" t="s">
        <v>8</v>
      </c>
      <c r="C87">
        <v>1</v>
      </c>
      <c r="D87">
        <v>283</v>
      </c>
      <c r="E87">
        <v>510</v>
      </c>
    </row>
    <row r="88" spans="1:5" x14ac:dyDescent="0.35">
      <c r="A88">
        <v>3977333714</v>
      </c>
      <c r="B88" t="s">
        <v>9</v>
      </c>
      <c r="C88">
        <v>1</v>
      </c>
      <c r="D88">
        <v>381</v>
      </c>
      <c r="E88">
        <v>566</v>
      </c>
    </row>
    <row r="89" spans="1:5" x14ac:dyDescent="0.35">
      <c r="A89">
        <v>3977333714</v>
      </c>
      <c r="B89" t="s">
        <v>35</v>
      </c>
      <c r="C89">
        <v>2</v>
      </c>
      <c r="D89">
        <v>412</v>
      </c>
      <c r="E89">
        <v>522</v>
      </c>
    </row>
    <row r="90" spans="1:5" x14ac:dyDescent="0.35">
      <c r="A90">
        <v>3977333714</v>
      </c>
      <c r="B90" t="s">
        <v>10</v>
      </c>
      <c r="C90">
        <v>1</v>
      </c>
      <c r="D90">
        <v>219</v>
      </c>
      <c r="E90">
        <v>395</v>
      </c>
    </row>
    <row r="91" spans="1:5" x14ac:dyDescent="0.35">
      <c r="A91">
        <v>3977333714</v>
      </c>
      <c r="B91" t="s">
        <v>11</v>
      </c>
      <c r="C91">
        <v>2</v>
      </c>
      <c r="D91">
        <v>152</v>
      </c>
      <c r="E91">
        <v>305</v>
      </c>
    </row>
    <row r="92" spans="1:5" x14ac:dyDescent="0.35">
      <c r="A92">
        <v>3977333714</v>
      </c>
      <c r="B92" t="s">
        <v>12</v>
      </c>
      <c r="C92">
        <v>1</v>
      </c>
      <c r="D92">
        <v>332</v>
      </c>
      <c r="E92">
        <v>512</v>
      </c>
    </row>
    <row r="93" spans="1:5" x14ac:dyDescent="0.35">
      <c r="A93">
        <v>3977333714</v>
      </c>
      <c r="B93" t="s">
        <v>31</v>
      </c>
      <c r="C93">
        <v>1</v>
      </c>
      <c r="D93">
        <v>355</v>
      </c>
      <c r="E93">
        <v>476</v>
      </c>
    </row>
    <row r="94" spans="1:5" x14ac:dyDescent="0.35">
      <c r="A94">
        <v>3977333714</v>
      </c>
      <c r="B94" t="s">
        <v>13</v>
      </c>
      <c r="C94">
        <v>1</v>
      </c>
      <c r="D94">
        <v>235</v>
      </c>
      <c r="E94">
        <v>372</v>
      </c>
    </row>
    <row r="95" spans="1:5" x14ac:dyDescent="0.35">
      <c r="A95">
        <v>3977333714</v>
      </c>
      <c r="B95" t="s">
        <v>14</v>
      </c>
      <c r="C95">
        <v>1</v>
      </c>
      <c r="D95">
        <v>310</v>
      </c>
      <c r="E95">
        <v>526</v>
      </c>
    </row>
    <row r="96" spans="1:5" x14ac:dyDescent="0.35">
      <c r="A96">
        <v>3977333714</v>
      </c>
      <c r="B96" t="s">
        <v>15</v>
      </c>
      <c r="C96">
        <v>1</v>
      </c>
      <c r="D96">
        <v>262</v>
      </c>
      <c r="E96">
        <v>467</v>
      </c>
    </row>
    <row r="97" spans="1:5" x14ac:dyDescent="0.35">
      <c r="A97">
        <v>3977333714</v>
      </c>
      <c r="B97" t="s">
        <v>16</v>
      </c>
      <c r="C97">
        <v>1</v>
      </c>
      <c r="D97">
        <v>250</v>
      </c>
      <c r="E97">
        <v>371</v>
      </c>
    </row>
    <row r="98" spans="1:5" x14ac:dyDescent="0.35">
      <c r="A98">
        <v>3977333714</v>
      </c>
      <c r="B98" t="s">
        <v>32</v>
      </c>
      <c r="C98">
        <v>1</v>
      </c>
      <c r="D98">
        <v>349</v>
      </c>
      <c r="E98">
        <v>540</v>
      </c>
    </row>
    <row r="99" spans="1:5" x14ac:dyDescent="0.35">
      <c r="A99">
        <v>3977333714</v>
      </c>
      <c r="B99" t="s">
        <v>17</v>
      </c>
      <c r="C99">
        <v>1</v>
      </c>
      <c r="D99">
        <v>261</v>
      </c>
      <c r="E99">
        <v>423</v>
      </c>
    </row>
    <row r="100" spans="1:5" x14ac:dyDescent="0.35">
      <c r="A100">
        <v>3977333714</v>
      </c>
      <c r="B100" t="s">
        <v>18</v>
      </c>
      <c r="C100">
        <v>1</v>
      </c>
      <c r="D100">
        <v>333</v>
      </c>
      <c r="E100">
        <v>478</v>
      </c>
    </row>
    <row r="101" spans="1:5" x14ac:dyDescent="0.35">
      <c r="A101">
        <v>3977333714</v>
      </c>
      <c r="B101" t="s">
        <v>19</v>
      </c>
      <c r="C101">
        <v>1</v>
      </c>
      <c r="D101">
        <v>237</v>
      </c>
      <c r="E101">
        <v>382</v>
      </c>
    </row>
    <row r="102" spans="1:5" x14ac:dyDescent="0.35">
      <c r="A102">
        <v>3977333714</v>
      </c>
      <c r="B102" t="s">
        <v>20</v>
      </c>
      <c r="C102">
        <v>1</v>
      </c>
      <c r="D102">
        <v>383</v>
      </c>
      <c r="E102">
        <v>626</v>
      </c>
    </row>
    <row r="103" spans="1:5" x14ac:dyDescent="0.35">
      <c r="A103">
        <v>3977333714</v>
      </c>
      <c r="B103" t="s">
        <v>21</v>
      </c>
      <c r="C103">
        <v>1</v>
      </c>
      <c r="D103">
        <v>230</v>
      </c>
      <c r="E103">
        <v>384</v>
      </c>
    </row>
    <row r="104" spans="1:5" x14ac:dyDescent="0.35">
      <c r="A104">
        <v>3977333714</v>
      </c>
      <c r="B104" t="s">
        <v>22</v>
      </c>
      <c r="C104">
        <v>1</v>
      </c>
      <c r="D104">
        <v>292</v>
      </c>
      <c r="E104">
        <v>500</v>
      </c>
    </row>
    <row r="105" spans="1:5" x14ac:dyDescent="0.35">
      <c r="A105">
        <v>3977333714</v>
      </c>
      <c r="B105" t="s">
        <v>33</v>
      </c>
      <c r="C105">
        <v>1</v>
      </c>
      <c r="D105">
        <v>213</v>
      </c>
      <c r="E105">
        <v>336</v>
      </c>
    </row>
    <row r="106" spans="1:5" x14ac:dyDescent="0.35">
      <c r="A106">
        <v>3977333714</v>
      </c>
      <c r="B106" t="s">
        <v>23</v>
      </c>
      <c r="C106">
        <v>1</v>
      </c>
      <c r="D106">
        <v>318</v>
      </c>
      <c r="E106">
        <v>480</v>
      </c>
    </row>
    <row r="107" spans="1:5" x14ac:dyDescent="0.35">
      <c r="A107">
        <v>3977333714</v>
      </c>
      <c r="B107" t="s">
        <v>24</v>
      </c>
      <c r="C107">
        <v>1</v>
      </c>
      <c r="D107">
        <v>323</v>
      </c>
      <c r="E107">
        <v>512</v>
      </c>
    </row>
    <row r="108" spans="1:5" x14ac:dyDescent="0.35">
      <c r="A108">
        <v>3977333714</v>
      </c>
      <c r="B108" t="s">
        <v>25</v>
      </c>
      <c r="C108">
        <v>1</v>
      </c>
      <c r="D108">
        <v>237</v>
      </c>
      <c r="E108">
        <v>443</v>
      </c>
    </row>
    <row r="109" spans="1:5" x14ac:dyDescent="0.35">
      <c r="A109">
        <v>3977333714</v>
      </c>
      <c r="B109" t="s">
        <v>26</v>
      </c>
      <c r="C109">
        <v>2</v>
      </c>
      <c r="D109">
        <v>259</v>
      </c>
      <c r="E109">
        <v>456</v>
      </c>
    </row>
    <row r="110" spans="1:5" x14ac:dyDescent="0.35">
      <c r="A110">
        <v>3977333714</v>
      </c>
      <c r="B110" t="s">
        <v>28</v>
      </c>
      <c r="C110">
        <v>1</v>
      </c>
      <c r="D110">
        <v>312</v>
      </c>
      <c r="E110">
        <v>452</v>
      </c>
    </row>
    <row r="111" spans="1:5" x14ac:dyDescent="0.35">
      <c r="A111">
        <v>4020332650</v>
      </c>
      <c r="B111" t="s">
        <v>5</v>
      </c>
      <c r="C111">
        <v>1</v>
      </c>
      <c r="D111">
        <v>501</v>
      </c>
      <c r="E111">
        <v>541</v>
      </c>
    </row>
    <row r="112" spans="1:5" x14ac:dyDescent="0.35">
      <c r="A112">
        <v>4020332650</v>
      </c>
      <c r="B112" t="s">
        <v>8</v>
      </c>
      <c r="C112">
        <v>1</v>
      </c>
      <c r="D112">
        <v>77</v>
      </c>
      <c r="E112">
        <v>77</v>
      </c>
    </row>
    <row r="113" spans="1:5" x14ac:dyDescent="0.35">
      <c r="A113">
        <v>4020332650</v>
      </c>
      <c r="B113" t="s">
        <v>22</v>
      </c>
      <c r="C113">
        <v>1</v>
      </c>
      <c r="D113">
        <v>322</v>
      </c>
      <c r="E113">
        <v>332</v>
      </c>
    </row>
    <row r="114" spans="1:5" x14ac:dyDescent="0.35">
      <c r="A114">
        <v>4020332650</v>
      </c>
      <c r="B114" t="s">
        <v>33</v>
      </c>
      <c r="C114">
        <v>1</v>
      </c>
      <c r="D114">
        <v>478</v>
      </c>
      <c r="E114">
        <v>536</v>
      </c>
    </row>
    <row r="115" spans="1:5" x14ac:dyDescent="0.35">
      <c r="A115">
        <v>4020332650</v>
      </c>
      <c r="B115" t="s">
        <v>23</v>
      </c>
      <c r="C115">
        <v>1</v>
      </c>
      <c r="D115">
        <v>226</v>
      </c>
      <c r="E115">
        <v>248</v>
      </c>
    </row>
    <row r="116" spans="1:5" x14ac:dyDescent="0.35">
      <c r="A116">
        <v>4020332650</v>
      </c>
      <c r="B116" t="s">
        <v>24</v>
      </c>
      <c r="C116">
        <v>1</v>
      </c>
      <c r="D116">
        <v>385</v>
      </c>
      <c r="E116">
        <v>408</v>
      </c>
    </row>
    <row r="117" spans="1:5" x14ac:dyDescent="0.35">
      <c r="A117">
        <v>4020332650</v>
      </c>
      <c r="B117" t="s">
        <v>26</v>
      </c>
      <c r="C117">
        <v>1</v>
      </c>
      <c r="D117">
        <v>364</v>
      </c>
      <c r="E117">
        <v>402</v>
      </c>
    </row>
    <row r="118" spans="1:5" x14ac:dyDescent="0.35">
      <c r="A118">
        <v>4020332650</v>
      </c>
      <c r="B118" t="s">
        <v>28</v>
      </c>
      <c r="C118">
        <v>1</v>
      </c>
      <c r="D118">
        <v>442</v>
      </c>
      <c r="E118">
        <v>494</v>
      </c>
    </row>
    <row r="119" spans="1:5" x14ac:dyDescent="0.35">
      <c r="A119">
        <v>4319703577</v>
      </c>
      <c r="B119" t="s">
        <v>30</v>
      </c>
      <c r="C119">
        <v>1</v>
      </c>
      <c r="D119">
        <v>535</v>
      </c>
      <c r="E119">
        <v>557</v>
      </c>
    </row>
    <row r="120" spans="1:5" x14ac:dyDescent="0.35">
      <c r="A120">
        <v>4319703577</v>
      </c>
      <c r="B120" t="s">
        <v>7</v>
      </c>
      <c r="C120">
        <v>1</v>
      </c>
      <c r="D120">
        <v>465</v>
      </c>
      <c r="E120">
        <v>491</v>
      </c>
    </row>
    <row r="121" spans="1:5" x14ac:dyDescent="0.35">
      <c r="A121">
        <v>4319703577</v>
      </c>
      <c r="B121" t="s">
        <v>8</v>
      </c>
      <c r="C121">
        <v>1</v>
      </c>
      <c r="D121">
        <v>506</v>
      </c>
      <c r="E121">
        <v>522</v>
      </c>
    </row>
    <row r="122" spans="1:5" x14ac:dyDescent="0.35">
      <c r="A122">
        <v>4319703577</v>
      </c>
      <c r="B122" t="s">
        <v>35</v>
      </c>
      <c r="C122">
        <v>1</v>
      </c>
      <c r="D122">
        <v>515</v>
      </c>
      <c r="E122">
        <v>551</v>
      </c>
    </row>
    <row r="123" spans="1:5" x14ac:dyDescent="0.35">
      <c r="A123">
        <v>4319703577</v>
      </c>
      <c r="B123" t="s">
        <v>10</v>
      </c>
      <c r="C123">
        <v>2</v>
      </c>
      <c r="D123">
        <v>461</v>
      </c>
      <c r="E123">
        <v>498</v>
      </c>
    </row>
    <row r="124" spans="1:5" x14ac:dyDescent="0.35">
      <c r="A124">
        <v>4319703577</v>
      </c>
      <c r="B124" t="s">
        <v>11</v>
      </c>
      <c r="C124">
        <v>1</v>
      </c>
      <c r="D124">
        <v>523</v>
      </c>
      <c r="E124">
        <v>543</v>
      </c>
    </row>
    <row r="125" spans="1:5" x14ac:dyDescent="0.35">
      <c r="A125">
        <v>4319703577</v>
      </c>
      <c r="B125" t="s">
        <v>12</v>
      </c>
      <c r="C125">
        <v>1</v>
      </c>
      <c r="D125">
        <v>59</v>
      </c>
      <c r="E125">
        <v>65</v>
      </c>
    </row>
    <row r="126" spans="1:5" x14ac:dyDescent="0.35">
      <c r="A126">
        <v>4319703577</v>
      </c>
      <c r="B126" t="s">
        <v>31</v>
      </c>
      <c r="C126">
        <v>1</v>
      </c>
      <c r="D126">
        <v>533</v>
      </c>
      <c r="E126">
        <v>550</v>
      </c>
    </row>
    <row r="127" spans="1:5" x14ac:dyDescent="0.35">
      <c r="A127">
        <v>4319703577</v>
      </c>
      <c r="B127" t="s">
        <v>13</v>
      </c>
      <c r="C127">
        <v>1</v>
      </c>
      <c r="D127">
        <v>692</v>
      </c>
      <c r="E127">
        <v>722</v>
      </c>
    </row>
    <row r="128" spans="1:5" x14ac:dyDescent="0.35">
      <c r="A128">
        <v>4319703577</v>
      </c>
      <c r="B128" t="s">
        <v>14</v>
      </c>
      <c r="C128">
        <v>1</v>
      </c>
      <c r="D128">
        <v>467</v>
      </c>
      <c r="E128">
        <v>501</v>
      </c>
    </row>
    <row r="129" spans="1:5" x14ac:dyDescent="0.35">
      <c r="A129">
        <v>4319703577</v>
      </c>
      <c r="B129" t="s">
        <v>15</v>
      </c>
      <c r="C129">
        <v>1</v>
      </c>
      <c r="D129">
        <v>488</v>
      </c>
      <c r="E129">
        <v>506</v>
      </c>
    </row>
    <row r="130" spans="1:5" x14ac:dyDescent="0.35">
      <c r="A130">
        <v>4319703577</v>
      </c>
      <c r="B130" t="s">
        <v>16</v>
      </c>
      <c r="C130">
        <v>1</v>
      </c>
      <c r="D130">
        <v>505</v>
      </c>
      <c r="E130">
        <v>516</v>
      </c>
    </row>
    <row r="131" spans="1:5" x14ac:dyDescent="0.35">
      <c r="A131">
        <v>4319703577</v>
      </c>
      <c r="B131" t="s">
        <v>32</v>
      </c>
      <c r="C131">
        <v>1</v>
      </c>
      <c r="D131">
        <v>286</v>
      </c>
      <c r="E131">
        <v>307</v>
      </c>
    </row>
    <row r="132" spans="1:5" x14ac:dyDescent="0.35">
      <c r="A132">
        <v>4319703577</v>
      </c>
      <c r="B132" t="s">
        <v>17</v>
      </c>
      <c r="C132">
        <v>1</v>
      </c>
      <c r="D132">
        <v>497</v>
      </c>
      <c r="E132">
        <v>522</v>
      </c>
    </row>
    <row r="133" spans="1:5" x14ac:dyDescent="0.35">
      <c r="A133">
        <v>4319703577</v>
      </c>
      <c r="B133" t="s">
        <v>18</v>
      </c>
      <c r="C133">
        <v>1</v>
      </c>
      <c r="D133">
        <v>523</v>
      </c>
      <c r="E133">
        <v>546</v>
      </c>
    </row>
    <row r="134" spans="1:5" x14ac:dyDescent="0.35">
      <c r="A134">
        <v>4319703577</v>
      </c>
      <c r="B134" t="s">
        <v>19</v>
      </c>
      <c r="C134">
        <v>1</v>
      </c>
      <c r="D134">
        <v>490</v>
      </c>
      <c r="E134">
        <v>516</v>
      </c>
    </row>
    <row r="135" spans="1:5" x14ac:dyDescent="0.35">
      <c r="A135">
        <v>4319703577</v>
      </c>
      <c r="B135" t="s">
        <v>20</v>
      </c>
      <c r="C135">
        <v>1</v>
      </c>
      <c r="D135">
        <v>484</v>
      </c>
      <c r="E135">
        <v>500</v>
      </c>
    </row>
    <row r="136" spans="1:5" x14ac:dyDescent="0.35">
      <c r="A136">
        <v>4319703577</v>
      </c>
      <c r="B136" t="s">
        <v>21</v>
      </c>
      <c r="C136">
        <v>1</v>
      </c>
      <c r="D136">
        <v>478</v>
      </c>
      <c r="E136">
        <v>506</v>
      </c>
    </row>
    <row r="137" spans="1:5" x14ac:dyDescent="0.35">
      <c r="A137">
        <v>4319703577</v>
      </c>
      <c r="B137" t="s">
        <v>22</v>
      </c>
      <c r="C137">
        <v>1</v>
      </c>
      <c r="D137">
        <v>474</v>
      </c>
      <c r="E137">
        <v>512</v>
      </c>
    </row>
    <row r="138" spans="1:5" x14ac:dyDescent="0.35">
      <c r="A138">
        <v>4319703577</v>
      </c>
      <c r="B138" t="s">
        <v>24</v>
      </c>
      <c r="C138">
        <v>1</v>
      </c>
      <c r="D138">
        <v>450</v>
      </c>
      <c r="E138">
        <v>491</v>
      </c>
    </row>
    <row r="139" spans="1:5" x14ac:dyDescent="0.35">
      <c r="A139">
        <v>4319703577</v>
      </c>
      <c r="B139" t="s">
        <v>25</v>
      </c>
      <c r="C139">
        <v>1</v>
      </c>
      <c r="D139">
        <v>507</v>
      </c>
      <c r="E139">
        <v>530</v>
      </c>
    </row>
    <row r="140" spans="1:5" x14ac:dyDescent="0.35">
      <c r="A140">
        <v>4319703577</v>
      </c>
      <c r="B140" t="s">
        <v>26</v>
      </c>
      <c r="C140">
        <v>1</v>
      </c>
      <c r="D140">
        <v>602</v>
      </c>
      <c r="E140">
        <v>638</v>
      </c>
    </row>
    <row r="141" spans="1:5" x14ac:dyDescent="0.35">
      <c r="A141">
        <v>4319703577</v>
      </c>
      <c r="B141" t="s">
        <v>27</v>
      </c>
      <c r="C141">
        <v>1</v>
      </c>
      <c r="D141">
        <v>535</v>
      </c>
      <c r="E141">
        <v>565</v>
      </c>
    </row>
    <row r="142" spans="1:5" x14ac:dyDescent="0.35">
      <c r="A142">
        <v>4319703577</v>
      </c>
      <c r="B142" t="s">
        <v>28</v>
      </c>
      <c r="C142">
        <v>1</v>
      </c>
      <c r="D142">
        <v>487</v>
      </c>
      <c r="E142">
        <v>517</v>
      </c>
    </row>
    <row r="143" spans="1:5" x14ac:dyDescent="0.35">
      <c r="A143">
        <v>4319703577</v>
      </c>
      <c r="B143" t="s">
        <v>29</v>
      </c>
      <c r="C143">
        <v>1</v>
      </c>
      <c r="D143">
        <v>529</v>
      </c>
      <c r="E143">
        <v>558</v>
      </c>
    </row>
    <row r="144" spans="1:5" x14ac:dyDescent="0.35">
      <c r="A144">
        <v>4319703577</v>
      </c>
      <c r="B144" t="s">
        <v>34</v>
      </c>
      <c r="C144">
        <v>1</v>
      </c>
      <c r="D144">
        <v>302</v>
      </c>
      <c r="E144">
        <v>321</v>
      </c>
    </row>
    <row r="145" spans="1:5" x14ac:dyDescent="0.35">
      <c r="A145">
        <v>4388161847</v>
      </c>
      <c r="B145" t="s">
        <v>7</v>
      </c>
      <c r="C145">
        <v>1</v>
      </c>
      <c r="D145">
        <v>499</v>
      </c>
      <c r="E145">
        <v>526</v>
      </c>
    </row>
    <row r="146" spans="1:5" x14ac:dyDescent="0.35">
      <c r="A146">
        <v>4388161847</v>
      </c>
      <c r="B146" t="s">
        <v>8</v>
      </c>
      <c r="C146">
        <v>2</v>
      </c>
      <c r="D146">
        <v>426</v>
      </c>
      <c r="E146">
        <v>448</v>
      </c>
    </row>
    <row r="147" spans="1:5" x14ac:dyDescent="0.35">
      <c r="A147">
        <v>4388161847</v>
      </c>
      <c r="B147" t="s">
        <v>9</v>
      </c>
      <c r="C147">
        <v>2</v>
      </c>
      <c r="D147">
        <v>619</v>
      </c>
      <c r="E147">
        <v>641</v>
      </c>
    </row>
    <row r="148" spans="1:5" x14ac:dyDescent="0.35">
      <c r="A148">
        <v>4388161847</v>
      </c>
      <c r="B148" t="s">
        <v>35</v>
      </c>
      <c r="C148">
        <v>1</v>
      </c>
      <c r="D148">
        <v>99</v>
      </c>
      <c r="E148">
        <v>104</v>
      </c>
    </row>
    <row r="149" spans="1:5" x14ac:dyDescent="0.35">
      <c r="A149">
        <v>4388161847</v>
      </c>
      <c r="B149" t="s">
        <v>10</v>
      </c>
      <c r="C149">
        <v>1</v>
      </c>
      <c r="D149">
        <v>329</v>
      </c>
      <c r="E149">
        <v>338</v>
      </c>
    </row>
    <row r="150" spans="1:5" x14ac:dyDescent="0.35">
      <c r="A150">
        <v>4388161847</v>
      </c>
      <c r="B150" t="s">
        <v>11</v>
      </c>
      <c r="C150">
        <v>1</v>
      </c>
      <c r="D150">
        <v>421</v>
      </c>
      <c r="E150">
        <v>451</v>
      </c>
    </row>
    <row r="151" spans="1:5" x14ac:dyDescent="0.35">
      <c r="A151">
        <v>4388161847</v>
      </c>
      <c r="B151" t="s">
        <v>12</v>
      </c>
      <c r="C151">
        <v>1</v>
      </c>
      <c r="D151">
        <v>442</v>
      </c>
      <c r="E151">
        <v>458</v>
      </c>
    </row>
    <row r="152" spans="1:5" x14ac:dyDescent="0.35">
      <c r="A152">
        <v>4388161847</v>
      </c>
      <c r="B152" t="s">
        <v>31</v>
      </c>
      <c r="C152">
        <v>1</v>
      </c>
      <c r="D152">
        <v>82</v>
      </c>
      <c r="E152">
        <v>85</v>
      </c>
    </row>
    <row r="153" spans="1:5" x14ac:dyDescent="0.35">
      <c r="A153">
        <v>4388161847</v>
      </c>
      <c r="B153" t="s">
        <v>13</v>
      </c>
      <c r="C153">
        <v>1</v>
      </c>
      <c r="D153">
        <v>478</v>
      </c>
      <c r="E153">
        <v>501</v>
      </c>
    </row>
    <row r="154" spans="1:5" x14ac:dyDescent="0.35">
      <c r="A154">
        <v>4388161847</v>
      </c>
      <c r="B154" t="s">
        <v>14</v>
      </c>
      <c r="C154">
        <v>3</v>
      </c>
      <c r="D154">
        <v>552</v>
      </c>
      <c r="E154">
        <v>595</v>
      </c>
    </row>
    <row r="155" spans="1:5" x14ac:dyDescent="0.35">
      <c r="A155">
        <v>4388161847</v>
      </c>
      <c r="B155" t="s">
        <v>16</v>
      </c>
      <c r="C155">
        <v>1</v>
      </c>
      <c r="D155">
        <v>319</v>
      </c>
      <c r="E155">
        <v>346</v>
      </c>
    </row>
    <row r="156" spans="1:5" x14ac:dyDescent="0.35">
      <c r="A156">
        <v>4388161847</v>
      </c>
      <c r="B156" t="s">
        <v>32</v>
      </c>
      <c r="C156">
        <v>1</v>
      </c>
      <c r="D156">
        <v>439</v>
      </c>
      <c r="E156">
        <v>500</v>
      </c>
    </row>
    <row r="157" spans="1:5" x14ac:dyDescent="0.35">
      <c r="A157">
        <v>4388161847</v>
      </c>
      <c r="B157" t="s">
        <v>17</v>
      </c>
      <c r="C157">
        <v>1</v>
      </c>
      <c r="D157">
        <v>428</v>
      </c>
      <c r="E157">
        <v>458</v>
      </c>
    </row>
    <row r="158" spans="1:5" x14ac:dyDescent="0.35">
      <c r="A158">
        <v>4388161847</v>
      </c>
      <c r="B158" t="s">
        <v>19</v>
      </c>
      <c r="C158">
        <v>2</v>
      </c>
      <c r="D158">
        <v>409</v>
      </c>
      <c r="E158">
        <v>430</v>
      </c>
    </row>
    <row r="159" spans="1:5" x14ac:dyDescent="0.35">
      <c r="A159">
        <v>4388161847</v>
      </c>
      <c r="B159" t="s">
        <v>20</v>
      </c>
      <c r="C159">
        <v>1</v>
      </c>
      <c r="D159">
        <v>547</v>
      </c>
      <c r="E159">
        <v>597</v>
      </c>
    </row>
    <row r="160" spans="1:5" x14ac:dyDescent="0.35">
      <c r="A160">
        <v>4388161847</v>
      </c>
      <c r="B160" t="s">
        <v>21</v>
      </c>
      <c r="C160">
        <v>2</v>
      </c>
      <c r="D160">
        <v>368</v>
      </c>
      <c r="E160">
        <v>376</v>
      </c>
    </row>
    <row r="161" spans="1:5" x14ac:dyDescent="0.35">
      <c r="A161">
        <v>4388161847</v>
      </c>
      <c r="B161" t="s">
        <v>33</v>
      </c>
      <c r="C161">
        <v>1</v>
      </c>
      <c r="D161">
        <v>390</v>
      </c>
      <c r="E161">
        <v>414</v>
      </c>
    </row>
    <row r="162" spans="1:5" x14ac:dyDescent="0.35">
      <c r="A162">
        <v>4388161847</v>
      </c>
      <c r="B162" t="s">
        <v>23</v>
      </c>
      <c r="C162">
        <v>1</v>
      </c>
      <c r="D162">
        <v>471</v>
      </c>
      <c r="E162">
        <v>495</v>
      </c>
    </row>
    <row r="163" spans="1:5" x14ac:dyDescent="0.35">
      <c r="A163">
        <v>4388161847</v>
      </c>
      <c r="B163" t="s">
        <v>23</v>
      </c>
      <c r="C163">
        <v>1</v>
      </c>
      <c r="D163">
        <v>471</v>
      </c>
      <c r="E163">
        <v>495</v>
      </c>
    </row>
    <row r="164" spans="1:5" x14ac:dyDescent="0.35">
      <c r="A164">
        <v>4388161847</v>
      </c>
      <c r="B164" t="s">
        <v>25</v>
      </c>
      <c r="C164">
        <v>1</v>
      </c>
      <c r="D164">
        <v>472</v>
      </c>
      <c r="E164">
        <v>496</v>
      </c>
    </row>
    <row r="165" spans="1:5" x14ac:dyDescent="0.35">
      <c r="A165">
        <v>4388161847</v>
      </c>
      <c r="B165" t="s">
        <v>26</v>
      </c>
      <c r="C165">
        <v>2</v>
      </c>
      <c r="D165">
        <v>529</v>
      </c>
      <c r="E165">
        <v>541</v>
      </c>
    </row>
    <row r="166" spans="1:5" x14ac:dyDescent="0.35">
      <c r="A166">
        <v>4388161847</v>
      </c>
      <c r="B166" t="s">
        <v>27</v>
      </c>
      <c r="C166">
        <v>1</v>
      </c>
      <c r="D166">
        <v>62</v>
      </c>
      <c r="E166">
        <v>65</v>
      </c>
    </row>
    <row r="167" spans="1:5" x14ac:dyDescent="0.35">
      <c r="A167">
        <v>4388161847</v>
      </c>
      <c r="B167" t="s">
        <v>28</v>
      </c>
      <c r="C167">
        <v>1</v>
      </c>
      <c r="D167">
        <v>354</v>
      </c>
      <c r="E167">
        <v>375</v>
      </c>
    </row>
    <row r="168" spans="1:5" x14ac:dyDescent="0.35">
      <c r="A168">
        <v>4388161847</v>
      </c>
      <c r="B168" t="s">
        <v>29</v>
      </c>
      <c r="C168">
        <v>1</v>
      </c>
      <c r="D168">
        <v>469</v>
      </c>
      <c r="E168">
        <v>494</v>
      </c>
    </row>
    <row r="169" spans="1:5" x14ac:dyDescent="0.35">
      <c r="A169">
        <v>4445114986</v>
      </c>
      <c r="B169" t="s">
        <v>5</v>
      </c>
      <c r="C169">
        <v>2</v>
      </c>
      <c r="D169">
        <v>429</v>
      </c>
      <c r="E169">
        <v>457</v>
      </c>
    </row>
    <row r="170" spans="1:5" x14ac:dyDescent="0.35">
      <c r="A170">
        <v>4445114986</v>
      </c>
      <c r="B170" t="s">
        <v>6</v>
      </c>
      <c r="C170">
        <v>2</v>
      </c>
      <c r="D170">
        <v>370</v>
      </c>
      <c r="E170">
        <v>406</v>
      </c>
    </row>
    <row r="171" spans="1:5" x14ac:dyDescent="0.35">
      <c r="A171">
        <v>4445114986</v>
      </c>
      <c r="B171" t="s">
        <v>30</v>
      </c>
      <c r="C171">
        <v>1</v>
      </c>
      <c r="D171">
        <v>441</v>
      </c>
      <c r="E171">
        <v>492</v>
      </c>
    </row>
    <row r="172" spans="1:5" x14ac:dyDescent="0.35">
      <c r="A172">
        <v>4445114986</v>
      </c>
      <c r="B172" t="s">
        <v>7</v>
      </c>
      <c r="C172">
        <v>2</v>
      </c>
      <c r="D172">
        <v>337</v>
      </c>
      <c r="E172">
        <v>379</v>
      </c>
    </row>
    <row r="173" spans="1:5" x14ac:dyDescent="0.35">
      <c r="A173">
        <v>4445114986</v>
      </c>
      <c r="B173" t="s">
        <v>8</v>
      </c>
      <c r="C173">
        <v>1</v>
      </c>
      <c r="D173">
        <v>462</v>
      </c>
      <c r="E173">
        <v>499</v>
      </c>
    </row>
    <row r="174" spans="1:5" x14ac:dyDescent="0.35">
      <c r="A174">
        <v>4445114986</v>
      </c>
      <c r="B174" t="s">
        <v>9</v>
      </c>
      <c r="C174">
        <v>1</v>
      </c>
      <c r="D174">
        <v>98</v>
      </c>
      <c r="E174">
        <v>107</v>
      </c>
    </row>
    <row r="175" spans="1:5" x14ac:dyDescent="0.35">
      <c r="A175">
        <v>4445114986</v>
      </c>
      <c r="B175" t="s">
        <v>10</v>
      </c>
      <c r="C175">
        <v>2</v>
      </c>
      <c r="D175">
        <v>388</v>
      </c>
      <c r="E175">
        <v>424</v>
      </c>
    </row>
    <row r="176" spans="1:5" x14ac:dyDescent="0.35">
      <c r="A176">
        <v>4445114986</v>
      </c>
      <c r="B176" t="s">
        <v>11</v>
      </c>
      <c r="C176">
        <v>1</v>
      </c>
      <c r="D176">
        <v>439</v>
      </c>
      <c r="E176">
        <v>462</v>
      </c>
    </row>
    <row r="177" spans="1:5" x14ac:dyDescent="0.35">
      <c r="A177">
        <v>4445114986</v>
      </c>
      <c r="B177" t="s">
        <v>12</v>
      </c>
      <c r="C177">
        <v>1</v>
      </c>
      <c r="D177">
        <v>436</v>
      </c>
      <c r="E177">
        <v>469</v>
      </c>
    </row>
    <row r="178" spans="1:5" x14ac:dyDescent="0.35">
      <c r="A178">
        <v>4445114986</v>
      </c>
      <c r="B178" t="s">
        <v>31</v>
      </c>
      <c r="C178">
        <v>1</v>
      </c>
      <c r="D178">
        <v>388</v>
      </c>
      <c r="E178">
        <v>417</v>
      </c>
    </row>
    <row r="179" spans="1:5" x14ac:dyDescent="0.35">
      <c r="A179">
        <v>4445114986</v>
      </c>
      <c r="B179" t="s">
        <v>15</v>
      </c>
      <c r="C179">
        <v>1</v>
      </c>
      <c r="D179">
        <v>328</v>
      </c>
      <c r="E179">
        <v>345</v>
      </c>
    </row>
    <row r="180" spans="1:5" x14ac:dyDescent="0.35">
      <c r="A180">
        <v>4445114986</v>
      </c>
      <c r="B180" t="s">
        <v>16</v>
      </c>
      <c r="C180">
        <v>2</v>
      </c>
      <c r="D180">
        <v>353</v>
      </c>
      <c r="E180">
        <v>391</v>
      </c>
    </row>
    <row r="181" spans="1:5" x14ac:dyDescent="0.35">
      <c r="A181">
        <v>4445114986</v>
      </c>
      <c r="B181" t="s">
        <v>32</v>
      </c>
      <c r="C181">
        <v>1</v>
      </c>
      <c r="D181">
        <v>332</v>
      </c>
      <c r="E181">
        <v>374</v>
      </c>
    </row>
    <row r="182" spans="1:5" x14ac:dyDescent="0.35">
      <c r="A182">
        <v>4445114986</v>
      </c>
      <c r="B182" t="s">
        <v>17</v>
      </c>
      <c r="C182">
        <v>1</v>
      </c>
      <c r="D182">
        <v>419</v>
      </c>
      <c r="E182">
        <v>442</v>
      </c>
    </row>
    <row r="183" spans="1:5" x14ac:dyDescent="0.35">
      <c r="A183">
        <v>4445114986</v>
      </c>
      <c r="B183" t="s">
        <v>18</v>
      </c>
      <c r="C183">
        <v>1</v>
      </c>
      <c r="D183">
        <v>106</v>
      </c>
      <c r="E183">
        <v>108</v>
      </c>
    </row>
    <row r="184" spans="1:5" x14ac:dyDescent="0.35">
      <c r="A184">
        <v>4445114986</v>
      </c>
      <c r="B184" t="s">
        <v>19</v>
      </c>
      <c r="C184">
        <v>1</v>
      </c>
      <c r="D184">
        <v>322</v>
      </c>
      <c r="E184">
        <v>353</v>
      </c>
    </row>
    <row r="185" spans="1:5" x14ac:dyDescent="0.35">
      <c r="A185">
        <v>4445114986</v>
      </c>
      <c r="B185" t="s">
        <v>20</v>
      </c>
      <c r="C185">
        <v>2</v>
      </c>
      <c r="D185">
        <v>439</v>
      </c>
      <c r="E185">
        <v>459</v>
      </c>
    </row>
    <row r="186" spans="1:5" x14ac:dyDescent="0.35">
      <c r="A186">
        <v>4445114986</v>
      </c>
      <c r="B186" t="s">
        <v>21</v>
      </c>
      <c r="C186">
        <v>1</v>
      </c>
      <c r="D186">
        <v>502</v>
      </c>
      <c r="E186">
        <v>542</v>
      </c>
    </row>
    <row r="187" spans="1:5" x14ac:dyDescent="0.35">
      <c r="A187">
        <v>4445114986</v>
      </c>
      <c r="B187" t="s">
        <v>22</v>
      </c>
      <c r="C187">
        <v>2</v>
      </c>
      <c r="D187">
        <v>417</v>
      </c>
      <c r="E187">
        <v>450</v>
      </c>
    </row>
    <row r="188" spans="1:5" x14ac:dyDescent="0.35">
      <c r="A188">
        <v>4445114986</v>
      </c>
      <c r="B188" t="s">
        <v>33</v>
      </c>
      <c r="C188">
        <v>2</v>
      </c>
      <c r="D188">
        <v>337</v>
      </c>
      <c r="E188">
        <v>363</v>
      </c>
    </row>
    <row r="189" spans="1:5" x14ac:dyDescent="0.35">
      <c r="A189">
        <v>4445114986</v>
      </c>
      <c r="B189" t="s">
        <v>23</v>
      </c>
      <c r="C189">
        <v>2</v>
      </c>
      <c r="D189">
        <v>462</v>
      </c>
      <c r="E189">
        <v>513</v>
      </c>
    </row>
    <row r="190" spans="1:5" x14ac:dyDescent="0.35">
      <c r="A190">
        <v>4445114986</v>
      </c>
      <c r="B190" t="s">
        <v>24</v>
      </c>
      <c r="C190">
        <v>2</v>
      </c>
      <c r="D190">
        <v>374</v>
      </c>
      <c r="E190">
        <v>402</v>
      </c>
    </row>
    <row r="191" spans="1:5" x14ac:dyDescent="0.35">
      <c r="A191">
        <v>4445114986</v>
      </c>
      <c r="B191" t="s">
        <v>25</v>
      </c>
      <c r="C191">
        <v>2</v>
      </c>
      <c r="D191">
        <v>401</v>
      </c>
      <c r="E191">
        <v>436</v>
      </c>
    </row>
    <row r="192" spans="1:5" x14ac:dyDescent="0.35">
      <c r="A192">
        <v>4445114986</v>
      </c>
      <c r="B192" t="s">
        <v>26</v>
      </c>
      <c r="C192">
        <v>1</v>
      </c>
      <c r="D192">
        <v>361</v>
      </c>
      <c r="E192">
        <v>391</v>
      </c>
    </row>
    <row r="193" spans="1:5" x14ac:dyDescent="0.35">
      <c r="A193">
        <v>4445114986</v>
      </c>
      <c r="B193" t="s">
        <v>27</v>
      </c>
      <c r="C193">
        <v>1</v>
      </c>
      <c r="D193">
        <v>457</v>
      </c>
      <c r="E193">
        <v>533</v>
      </c>
    </row>
    <row r="194" spans="1:5" x14ac:dyDescent="0.35">
      <c r="A194">
        <v>4445114986</v>
      </c>
      <c r="B194" t="s">
        <v>28</v>
      </c>
      <c r="C194">
        <v>1</v>
      </c>
      <c r="D194">
        <v>405</v>
      </c>
      <c r="E194">
        <v>426</v>
      </c>
    </row>
    <row r="195" spans="1:5" x14ac:dyDescent="0.35">
      <c r="A195">
        <v>4445114986</v>
      </c>
      <c r="B195" t="s">
        <v>29</v>
      </c>
      <c r="C195">
        <v>1</v>
      </c>
      <c r="D195">
        <v>499</v>
      </c>
      <c r="E195">
        <v>530</v>
      </c>
    </row>
    <row r="196" spans="1:5" x14ac:dyDescent="0.35">
      <c r="A196">
        <v>4445114986</v>
      </c>
      <c r="B196" t="s">
        <v>34</v>
      </c>
      <c r="C196">
        <v>1</v>
      </c>
      <c r="D196">
        <v>483</v>
      </c>
      <c r="E196">
        <v>501</v>
      </c>
    </row>
    <row r="197" spans="1:5" x14ac:dyDescent="0.35">
      <c r="A197">
        <v>4558609924</v>
      </c>
      <c r="B197" t="s">
        <v>12</v>
      </c>
      <c r="C197">
        <v>1</v>
      </c>
      <c r="D197">
        <v>126</v>
      </c>
      <c r="E197">
        <v>137</v>
      </c>
    </row>
    <row r="198" spans="1:5" x14ac:dyDescent="0.35">
      <c r="A198">
        <v>4558609924</v>
      </c>
      <c r="B198" t="s">
        <v>16</v>
      </c>
      <c r="C198">
        <v>1</v>
      </c>
      <c r="D198">
        <v>103</v>
      </c>
      <c r="E198">
        <v>121</v>
      </c>
    </row>
    <row r="199" spans="1:5" x14ac:dyDescent="0.35">
      <c r="A199">
        <v>4558609924</v>
      </c>
      <c r="B199" t="s">
        <v>18</v>
      </c>
      <c r="C199">
        <v>1</v>
      </c>
      <c r="D199">
        <v>171</v>
      </c>
      <c r="E199">
        <v>179</v>
      </c>
    </row>
    <row r="200" spans="1:5" x14ac:dyDescent="0.35">
      <c r="A200">
        <v>4558609924</v>
      </c>
      <c r="B200" t="s">
        <v>20</v>
      </c>
      <c r="C200">
        <v>1</v>
      </c>
      <c r="D200">
        <v>115</v>
      </c>
      <c r="E200">
        <v>129</v>
      </c>
    </row>
    <row r="201" spans="1:5" x14ac:dyDescent="0.35">
      <c r="A201">
        <v>4558609924</v>
      </c>
      <c r="B201" t="s">
        <v>26</v>
      </c>
      <c r="C201">
        <v>1</v>
      </c>
      <c r="D201">
        <v>123</v>
      </c>
      <c r="E201">
        <v>134</v>
      </c>
    </row>
    <row r="202" spans="1:5" x14ac:dyDescent="0.35">
      <c r="A202">
        <v>4702921684</v>
      </c>
      <c r="B202" t="s">
        <v>5</v>
      </c>
      <c r="C202">
        <v>1</v>
      </c>
      <c r="D202">
        <v>425</v>
      </c>
      <c r="E202">
        <v>439</v>
      </c>
    </row>
    <row r="203" spans="1:5" x14ac:dyDescent="0.35">
      <c r="A203">
        <v>4702921684</v>
      </c>
      <c r="B203" t="s">
        <v>6</v>
      </c>
      <c r="C203">
        <v>2</v>
      </c>
      <c r="D203">
        <v>400</v>
      </c>
      <c r="E203">
        <v>430</v>
      </c>
    </row>
    <row r="204" spans="1:5" x14ac:dyDescent="0.35">
      <c r="A204">
        <v>4702921684</v>
      </c>
      <c r="B204" t="s">
        <v>30</v>
      </c>
      <c r="C204">
        <v>1</v>
      </c>
      <c r="D204">
        <v>384</v>
      </c>
      <c r="E204">
        <v>415</v>
      </c>
    </row>
    <row r="205" spans="1:5" x14ac:dyDescent="0.35">
      <c r="A205">
        <v>4702921684</v>
      </c>
      <c r="B205" t="s">
        <v>7</v>
      </c>
      <c r="C205">
        <v>1</v>
      </c>
      <c r="D205">
        <v>253</v>
      </c>
      <c r="E205">
        <v>257</v>
      </c>
    </row>
    <row r="206" spans="1:5" x14ac:dyDescent="0.35">
      <c r="A206">
        <v>4702921684</v>
      </c>
      <c r="B206" t="s">
        <v>8</v>
      </c>
      <c r="C206">
        <v>2</v>
      </c>
      <c r="D206">
        <v>382</v>
      </c>
      <c r="E206">
        <v>406</v>
      </c>
    </row>
    <row r="207" spans="1:5" x14ac:dyDescent="0.35">
      <c r="A207">
        <v>4702921684</v>
      </c>
      <c r="B207" t="s">
        <v>9</v>
      </c>
      <c r="C207">
        <v>1</v>
      </c>
      <c r="D207">
        <v>591</v>
      </c>
      <c r="E207">
        <v>612</v>
      </c>
    </row>
    <row r="208" spans="1:5" x14ac:dyDescent="0.35">
      <c r="A208">
        <v>4702921684</v>
      </c>
      <c r="B208" t="s">
        <v>35</v>
      </c>
      <c r="C208">
        <v>1</v>
      </c>
      <c r="D208">
        <v>293</v>
      </c>
      <c r="E208">
        <v>312</v>
      </c>
    </row>
    <row r="209" spans="1:5" x14ac:dyDescent="0.35">
      <c r="A209">
        <v>4702921684</v>
      </c>
      <c r="B209" t="s">
        <v>10</v>
      </c>
      <c r="C209">
        <v>1</v>
      </c>
      <c r="D209">
        <v>457</v>
      </c>
      <c r="E209">
        <v>487</v>
      </c>
    </row>
    <row r="210" spans="1:5" x14ac:dyDescent="0.35">
      <c r="A210">
        <v>4702921684</v>
      </c>
      <c r="B210" t="s">
        <v>11</v>
      </c>
      <c r="C210">
        <v>1</v>
      </c>
      <c r="D210">
        <v>454</v>
      </c>
      <c r="E210">
        <v>468</v>
      </c>
    </row>
    <row r="211" spans="1:5" x14ac:dyDescent="0.35">
      <c r="A211">
        <v>4702921684</v>
      </c>
      <c r="B211" t="s">
        <v>12</v>
      </c>
      <c r="C211">
        <v>1</v>
      </c>
      <c r="D211">
        <v>425</v>
      </c>
      <c r="E211">
        <v>434</v>
      </c>
    </row>
    <row r="212" spans="1:5" x14ac:dyDescent="0.35">
      <c r="A212">
        <v>4702921684</v>
      </c>
      <c r="B212" t="s">
        <v>13</v>
      </c>
      <c r="C212">
        <v>1</v>
      </c>
      <c r="D212">
        <v>465</v>
      </c>
      <c r="E212">
        <v>475</v>
      </c>
    </row>
    <row r="213" spans="1:5" x14ac:dyDescent="0.35">
      <c r="A213">
        <v>4702921684</v>
      </c>
      <c r="B213" t="s">
        <v>14</v>
      </c>
      <c r="C213">
        <v>1</v>
      </c>
      <c r="D213">
        <v>480</v>
      </c>
      <c r="E213">
        <v>506</v>
      </c>
    </row>
    <row r="214" spans="1:5" x14ac:dyDescent="0.35">
      <c r="A214">
        <v>4702921684</v>
      </c>
      <c r="B214" t="s">
        <v>15</v>
      </c>
      <c r="C214">
        <v>1</v>
      </c>
      <c r="D214">
        <v>370</v>
      </c>
      <c r="E214">
        <v>380</v>
      </c>
    </row>
    <row r="215" spans="1:5" x14ac:dyDescent="0.35">
      <c r="A215">
        <v>4702921684</v>
      </c>
      <c r="B215" t="s">
        <v>16</v>
      </c>
      <c r="C215">
        <v>1</v>
      </c>
      <c r="D215">
        <v>421</v>
      </c>
      <c r="E215">
        <v>429</v>
      </c>
    </row>
    <row r="216" spans="1:5" x14ac:dyDescent="0.35">
      <c r="A216">
        <v>4702921684</v>
      </c>
      <c r="B216" t="s">
        <v>32</v>
      </c>
      <c r="C216">
        <v>1</v>
      </c>
      <c r="D216">
        <v>432</v>
      </c>
      <c r="E216">
        <v>449</v>
      </c>
    </row>
    <row r="217" spans="1:5" x14ac:dyDescent="0.35">
      <c r="A217">
        <v>4702921684</v>
      </c>
      <c r="B217" t="s">
        <v>17</v>
      </c>
      <c r="C217">
        <v>1</v>
      </c>
      <c r="D217">
        <v>442</v>
      </c>
      <c r="E217">
        <v>461</v>
      </c>
    </row>
    <row r="218" spans="1:5" x14ac:dyDescent="0.35">
      <c r="A218">
        <v>4702921684</v>
      </c>
      <c r="B218" t="s">
        <v>18</v>
      </c>
      <c r="C218">
        <v>1</v>
      </c>
      <c r="D218">
        <v>433</v>
      </c>
      <c r="E218">
        <v>447</v>
      </c>
    </row>
    <row r="219" spans="1:5" x14ac:dyDescent="0.35">
      <c r="A219">
        <v>4702921684</v>
      </c>
      <c r="B219" t="s">
        <v>19</v>
      </c>
      <c r="C219">
        <v>1</v>
      </c>
      <c r="D219">
        <v>479</v>
      </c>
      <c r="E219">
        <v>501</v>
      </c>
    </row>
    <row r="220" spans="1:5" x14ac:dyDescent="0.35">
      <c r="A220">
        <v>4702921684</v>
      </c>
      <c r="B220" t="s">
        <v>22</v>
      </c>
      <c r="C220">
        <v>1</v>
      </c>
      <c r="D220">
        <v>327</v>
      </c>
      <c r="E220">
        <v>373</v>
      </c>
    </row>
    <row r="221" spans="1:5" x14ac:dyDescent="0.35">
      <c r="A221">
        <v>4702921684</v>
      </c>
      <c r="B221" t="s">
        <v>33</v>
      </c>
      <c r="C221">
        <v>1</v>
      </c>
      <c r="D221">
        <v>412</v>
      </c>
      <c r="E221">
        <v>434</v>
      </c>
    </row>
    <row r="222" spans="1:5" x14ac:dyDescent="0.35">
      <c r="A222">
        <v>4702921684</v>
      </c>
      <c r="B222" t="s">
        <v>23</v>
      </c>
      <c r="C222">
        <v>1</v>
      </c>
      <c r="D222">
        <v>414</v>
      </c>
      <c r="E222">
        <v>428</v>
      </c>
    </row>
    <row r="223" spans="1:5" x14ac:dyDescent="0.35">
      <c r="A223">
        <v>4702921684</v>
      </c>
      <c r="B223" t="s">
        <v>24</v>
      </c>
      <c r="C223">
        <v>1</v>
      </c>
      <c r="D223">
        <v>404</v>
      </c>
      <c r="E223">
        <v>449</v>
      </c>
    </row>
    <row r="224" spans="1:5" x14ac:dyDescent="0.35">
      <c r="A224">
        <v>4702921684</v>
      </c>
      <c r="B224" t="s">
        <v>25</v>
      </c>
      <c r="C224">
        <v>1</v>
      </c>
      <c r="D224">
        <v>520</v>
      </c>
      <c r="E224">
        <v>543</v>
      </c>
    </row>
    <row r="225" spans="1:5" x14ac:dyDescent="0.35">
      <c r="A225">
        <v>4702921684</v>
      </c>
      <c r="B225" t="s">
        <v>25</v>
      </c>
      <c r="C225">
        <v>1</v>
      </c>
      <c r="D225">
        <v>520</v>
      </c>
      <c r="E225">
        <v>543</v>
      </c>
    </row>
    <row r="226" spans="1:5" x14ac:dyDescent="0.35">
      <c r="A226">
        <v>4702921684</v>
      </c>
      <c r="B226" t="s">
        <v>27</v>
      </c>
      <c r="C226">
        <v>1</v>
      </c>
      <c r="D226">
        <v>435</v>
      </c>
      <c r="E226">
        <v>458</v>
      </c>
    </row>
    <row r="227" spans="1:5" x14ac:dyDescent="0.35">
      <c r="A227">
        <v>4702921684</v>
      </c>
      <c r="B227" t="s">
        <v>28</v>
      </c>
      <c r="C227">
        <v>1</v>
      </c>
      <c r="D227">
        <v>416</v>
      </c>
      <c r="E227">
        <v>431</v>
      </c>
    </row>
    <row r="228" spans="1:5" x14ac:dyDescent="0.35">
      <c r="A228">
        <v>4702921684</v>
      </c>
      <c r="B228" t="s">
        <v>29</v>
      </c>
      <c r="C228">
        <v>1</v>
      </c>
      <c r="D228">
        <v>354</v>
      </c>
      <c r="E228">
        <v>366</v>
      </c>
    </row>
    <row r="229" spans="1:5" x14ac:dyDescent="0.35">
      <c r="A229">
        <v>4702921684</v>
      </c>
      <c r="B229" t="s">
        <v>34</v>
      </c>
      <c r="C229">
        <v>1</v>
      </c>
      <c r="D229">
        <v>404</v>
      </c>
      <c r="E229">
        <v>442</v>
      </c>
    </row>
    <row r="230" spans="1:5" x14ac:dyDescent="0.35">
      <c r="A230">
        <v>5553957443</v>
      </c>
      <c r="B230" t="s">
        <v>5</v>
      </c>
      <c r="C230">
        <v>1</v>
      </c>
      <c r="D230">
        <v>441</v>
      </c>
      <c r="E230">
        <v>464</v>
      </c>
    </row>
    <row r="231" spans="1:5" x14ac:dyDescent="0.35">
      <c r="A231">
        <v>5553957443</v>
      </c>
      <c r="B231" t="s">
        <v>6</v>
      </c>
      <c r="C231">
        <v>2</v>
      </c>
      <c r="D231">
        <v>455</v>
      </c>
      <c r="E231">
        <v>488</v>
      </c>
    </row>
    <row r="232" spans="1:5" x14ac:dyDescent="0.35">
      <c r="A232">
        <v>5553957443</v>
      </c>
      <c r="B232" t="s">
        <v>30</v>
      </c>
      <c r="C232">
        <v>1</v>
      </c>
      <c r="D232">
        <v>357</v>
      </c>
      <c r="E232">
        <v>418</v>
      </c>
    </row>
    <row r="233" spans="1:5" x14ac:dyDescent="0.35">
      <c r="A233">
        <v>5553957443</v>
      </c>
      <c r="B233" t="s">
        <v>7</v>
      </c>
      <c r="C233">
        <v>1</v>
      </c>
      <c r="D233">
        <v>377</v>
      </c>
      <c r="E233">
        <v>409</v>
      </c>
    </row>
    <row r="234" spans="1:5" x14ac:dyDescent="0.35">
      <c r="A234">
        <v>5553957443</v>
      </c>
      <c r="B234" t="s">
        <v>8</v>
      </c>
      <c r="C234">
        <v>2</v>
      </c>
      <c r="D234">
        <v>651</v>
      </c>
      <c r="E234">
        <v>686</v>
      </c>
    </row>
    <row r="235" spans="1:5" x14ac:dyDescent="0.35">
      <c r="A235">
        <v>5553957443</v>
      </c>
      <c r="B235" t="s">
        <v>9</v>
      </c>
      <c r="C235">
        <v>1</v>
      </c>
      <c r="D235">
        <v>350</v>
      </c>
      <c r="E235">
        <v>402</v>
      </c>
    </row>
    <row r="236" spans="1:5" x14ac:dyDescent="0.35">
      <c r="A236">
        <v>5553957443</v>
      </c>
      <c r="B236" t="s">
        <v>35</v>
      </c>
      <c r="C236">
        <v>2</v>
      </c>
      <c r="D236">
        <v>520</v>
      </c>
      <c r="E236">
        <v>541</v>
      </c>
    </row>
    <row r="237" spans="1:5" x14ac:dyDescent="0.35">
      <c r="A237">
        <v>5553957443</v>
      </c>
      <c r="B237" t="s">
        <v>10</v>
      </c>
      <c r="C237">
        <v>1</v>
      </c>
      <c r="D237">
        <v>357</v>
      </c>
      <c r="E237">
        <v>410</v>
      </c>
    </row>
    <row r="238" spans="1:5" x14ac:dyDescent="0.35">
      <c r="A238">
        <v>5553957443</v>
      </c>
      <c r="B238" t="s">
        <v>11</v>
      </c>
      <c r="C238">
        <v>1</v>
      </c>
      <c r="D238">
        <v>658</v>
      </c>
      <c r="E238">
        <v>678</v>
      </c>
    </row>
    <row r="239" spans="1:5" x14ac:dyDescent="0.35">
      <c r="A239">
        <v>5553957443</v>
      </c>
      <c r="B239" t="s">
        <v>12</v>
      </c>
      <c r="C239">
        <v>1</v>
      </c>
      <c r="D239">
        <v>399</v>
      </c>
      <c r="E239">
        <v>431</v>
      </c>
    </row>
    <row r="240" spans="1:5" x14ac:dyDescent="0.35">
      <c r="A240">
        <v>5553957443</v>
      </c>
      <c r="B240" t="s">
        <v>31</v>
      </c>
      <c r="C240">
        <v>1</v>
      </c>
      <c r="D240">
        <v>322</v>
      </c>
      <c r="E240">
        <v>353</v>
      </c>
    </row>
    <row r="241" spans="1:5" x14ac:dyDescent="0.35">
      <c r="A241">
        <v>5553957443</v>
      </c>
      <c r="B241" t="s">
        <v>13</v>
      </c>
      <c r="C241">
        <v>2</v>
      </c>
      <c r="D241">
        <v>631</v>
      </c>
      <c r="E241">
        <v>725</v>
      </c>
    </row>
    <row r="242" spans="1:5" x14ac:dyDescent="0.35">
      <c r="A242">
        <v>5553957443</v>
      </c>
      <c r="B242" t="s">
        <v>14</v>
      </c>
      <c r="C242">
        <v>2</v>
      </c>
      <c r="D242">
        <v>553</v>
      </c>
      <c r="E242">
        <v>640</v>
      </c>
    </row>
    <row r="243" spans="1:5" x14ac:dyDescent="0.35">
      <c r="A243">
        <v>5553957443</v>
      </c>
      <c r="B243" t="s">
        <v>15</v>
      </c>
      <c r="C243">
        <v>1</v>
      </c>
      <c r="D243">
        <v>433</v>
      </c>
      <c r="E243">
        <v>468</v>
      </c>
    </row>
    <row r="244" spans="1:5" x14ac:dyDescent="0.35">
      <c r="A244">
        <v>5553957443</v>
      </c>
      <c r="B244" t="s">
        <v>16</v>
      </c>
      <c r="C244">
        <v>1</v>
      </c>
      <c r="D244">
        <v>412</v>
      </c>
      <c r="E244">
        <v>453</v>
      </c>
    </row>
    <row r="245" spans="1:5" x14ac:dyDescent="0.35">
      <c r="A245">
        <v>5553957443</v>
      </c>
      <c r="B245" t="s">
        <v>32</v>
      </c>
      <c r="C245">
        <v>1</v>
      </c>
      <c r="D245">
        <v>347</v>
      </c>
      <c r="E245">
        <v>391</v>
      </c>
    </row>
    <row r="246" spans="1:5" x14ac:dyDescent="0.35">
      <c r="A246">
        <v>5553957443</v>
      </c>
      <c r="B246" t="s">
        <v>17</v>
      </c>
      <c r="C246">
        <v>1</v>
      </c>
      <c r="D246">
        <v>421</v>
      </c>
      <c r="E246">
        <v>457</v>
      </c>
    </row>
    <row r="247" spans="1:5" x14ac:dyDescent="0.35">
      <c r="A247">
        <v>5553957443</v>
      </c>
      <c r="B247" t="s">
        <v>18</v>
      </c>
      <c r="C247">
        <v>1</v>
      </c>
      <c r="D247">
        <v>450</v>
      </c>
      <c r="E247">
        <v>495</v>
      </c>
    </row>
    <row r="248" spans="1:5" x14ac:dyDescent="0.35">
      <c r="A248">
        <v>5553957443</v>
      </c>
      <c r="B248" t="s">
        <v>19</v>
      </c>
      <c r="C248">
        <v>2</v>
      </c>
      <c r="D248">
        <v>775</v>
      </c>
      <c r="E248">
        <v>843</v>
      </c>
    </row>
    <row r="249" spans="1:5" x14ac:dyDescent="0.35">
      <c r="A249">
        <v>5553957443</v>
      </c>
      <c r="B249" t="s">
        <v>20</v>
      </c>
      <c r="C249">
        <v>2</v>
      </c>
      <c r="D249">
        <v>622</v>
      </c>
      <c r="E249">
        <v>686</v>
      </c>
    </row>
    <row r="250" spans="1:5" x14ac:dyDescent="0.35">
      <c r="A250">
        <v>5553957443</v>
      </c>
      <c r="B250" t="s">
        <v>21</v>
      </c>
      <c r="C250">
        <v>1</v>
      </c>
      <c r="D250">
        <v>409</v>
      </c>
      <c r="E250">
        <v>471</v>
      </c>
    </row>
    <row r="251" spans="1:5" x14ac:dyDescent="0.35">
      <c r="A251">
        <v>5553957443</v>
      </c>
      <c r="B251" t="s">
        <v>22</v>
      </c>
      <c r="C251">
        <v>1</v>
      </c>
      <c r="D251">
        <v>380</v>
      </c>
      <c r="E251">
        <v>429</v>
      </c>
    </row>
    <row r="252" spans="1:5" x14ac:dyDescent="0.35">
      <c r="A252">
        <v>5553957443</v>
      </c>
      <c r="B252" t="s">
        <v>33</v>
      </c>
      <c r="C252">
        <v>1</v>
      </c>
      <c r="D252">
        <v>447</v>
      </c>
      <c r="E252">
        <v>470</v>
      </c>
    </row>
    <row r="253" spans="1:5" x14ac:dyDescent="0.35">
      <c r="A253">
        <v>5553957443</v>
      </c>
      <c r="B253" t="s">
        <v>23</v>
      </c>
      <c r="C253">
        <v>1</v>
      </c>
      <c r="D253">
        <v>419</v>
      </c>
      <c r="E253">
        <v>464</v>
      </c>
    </row>
    <row r="254" spans="1:5" x14ac:dyDescent="0.35">
      <c r="A254">
        <v>5553957443</v>
      </c>
      <c r="B254" t="s">
        <v>24</v>
      </c>
      <c r="C254">
        <v>1</v>
      </c>
      <c r="D254">
        <v>400</v>
      </c>
      <c r="E254">
        <v>434</v>
      </c>
    </row>
    <row r="255" spans="1:5" x14ac:dyDescent="0.35">
      <c r="A255">
        <v>5553957443</v>
      </c>
      <c r="B255" t="s">
        <v>25</v>
      </c>
      <c r="C255">
        <v>1</v>
      </c>
      <c r="D255">
        <v>442</v>
      </c>
      <c r="E255">
        <v>470</v>
      </c>
    </row>
    <row r="256" spans="1:5" x14ac:dyDescent="0.35">
      <c r="A256">
        <v>5553957443</v>
      </c>
      <c r="B256" t="s">
        <v>26</v>
      </c>
      <c r="C256">
        <v>1</v>
      </c>
      <c r="D256">
        <v>568</v>
      </c>
      <c r="E256">
        <v>608</v>
      </c>
    </row>
    <row r="257" spans="1:5" x14ac:dyDescent="0.35">
      <c r="A257">
        <v>5553957443</v>
      </c>
      <c r="B257" t="s">
        <v>27</v>
      </c>
      <c r="C257">
        <v>1</v>
      </c>
      <c r="D257">
        <v>453</v>
      </c>
      <c r="E257">
        <v>494</v>
      </c>
    </row>
    <row r="258" spans="1:5" x14ac:dyDescent="0.35">
      <c r="A258">
        <v>5553957443</v>
      </c>
      <c r="B258" t="s">
        <v>28</v>
      </c>
      <c r="C258">
        <v>1</v>
      </c>
      <c r="D258">
        <v>418</v>
      </c>
      <c r="E258">
        <v>443</v>
      </c>
    </row>
    <row r="259" spans="1:5" x14ac:dyDescent="0.35">
      <c r="A259">
        <v>5553957443</v>
      </c>
      <c r="B259" t="s">
        <v>29</v>
      </c>
      <c r="C259">
        <v>1</v>
      </c>
      <c r="D259">
        <v>463</v>
      </c>
      <c r="E259">
        <v>486</v>
      </c>
    </row>
    <row r="260" spans="1:5" x14ac:dyDescent="0.35">
      <c r="A260">
        <v>5553957443</v>
      </c>
      <c r="B260" t="s">
        <v>34</v>
      </c>
      <c r="C260">
        <v>1</v>
      </c>
      <c r="D260">
        <v>438</v>
      </c>
      <c r="E260">
        <v>475</v>
      </c>
    </row>
    <row r="261" spans="1:5" x14ac:dyDescent="0.35">
      <c r="A261">
        <v>5577150313</v>
      </c>
      <c r="B261" t="s">
        <v>5</v>
      </c>
      <c r="C261">
        <v>1</v>
      </c>
      <c r="D261">
        <v>419</v>
      </c>
      <c r="E261">
        <v>438</v>
      </c>
    </row>
    <row r="262" spans="1:5" x14ac:dyDescent="0.35">
      <c r="A262">
        <v>5577150313</v>
      </c>
      <c r="B262" t="s">
        <v>6</v>
      </c>
      <c r="C262">
        <v>1</v>
      </c>
      <c r="D262">
        <v>432</v>
      </c>
      <c r="E262">
        <v>458</v>
      </c>
    </row>
    <row r="263" spans="1:5" x14ac:dyDescent="0.35">
      <c r="A263">
        <v>5577150313</v>
      </c>
      <c r="B263" t="s">
        <v>30</v>
      </c>
      <c r="C263">
        <v>1</v>
      </c>
      <c r="D263">
        <v>477</v>
      </c>
      <c r="E263">
        <v>497</v>
      </c>
    </row>
    <row r="264" spans="1:5" x14ac:dyDescent="0.35">
      <c r="A264">
        <v>5577150313</v>
      </c>
      <c r="B264" t="s">
        <v>7</v>
      </c>
      <c r="C264">
        <v>1</v>
      </c>
      <c r="D264">
        <v>392</v>
      </c>
      <c r="E264">
        <v>413</v>
      </c>
    </row>
    <row r="265" spans="1:5" x14ac:dyDescent="0.35">
      <c r="A265">
        <v>5577150313</v>
      </c>
      <c r="B265" t="s">
        <v>8</v>
      </c>
      <c r="C265">
        <v>1</v>
      </c>
      <c r="D265">
        <v>406</v>
      </c>
      <c r="E265">
        <v>445</v>
      </c>
    </row>
    <row r="266" spans="1:5" x14ac:dyDescent="0.35">
      <c r="A266">
        <v>5577150313</v>
      </c>
      <c r="B266" t="s">
        <v>9</v>
      </c>
      <c r="C266">
        <v>1</v>
      </c>
      <c r="D266">
        <v>549</v>
      </c>
      <c r="E266">
        <v>583</v>
      </c>
    </row>
    <row r="267" spans="1:5" x14ac:dyDescent="0.35">
      <c r="A267">
        <v>5577150313</v>
      </c>
      <c r="B267" t="s">
        <v>35</v>
      </c>
      <c r="C267">
        <v>1</v>
      </c>
      <c r="D267">
        <v>527</v>
      </c>
      <c r="E267">
        <v>553</v>
      </c>
    </row>
    <row r="268" spans="1:5" x14ac:dyDescent="0.35">
      <c r="A268">
        <v>5577150313</v>
      </c>
      <c r="B268" t="s">
        <v>10</v>
      </c>
      <c r="C268">
        <v>1</v>
      </c>
      <c r="D268">
        <v>449</v>
      </c>
      <c r="E268">
        <v>465</v>
      </c>
    </row>
    <row r="269" spans="1:5" x14ac:dyDescent="0.35">
      <c r="A269">
        <v>5577150313</v>
      </c>
      <c r="B269" t="s">
        <v>11</v>
      </c>
      <c r="C269">
        <v>1</v>
      </c>
      <c r="D269">
        <v>447</v>
      </c>
      <c r="E269">
        <v>480</v>
      </c>
    </row>
    <row r="270" spans="1:5" x14ac:dyDescent="0.35">
      <c r="A270">
        <v>5577150313</v>
      </c>
      <c r="B270" t="s">
        <v>12</v>
      </c>
      <c r="C270">
        <v>1</v>
      </c>
      <c r="D270">
        <v>414</v>
      </c>
      <c r="E270">
        <v>437</v>
      </c>
    </row>
    <row r="271" spans="1:5" x14ac:dyDescent="0.35">
      <c r="A271">
        <v>5577150313</v>
      </c>
      <c r="B271" t="s">
        <v>31</v>
      </c>
      <c r="C271">
        <v>1</v>
      </c>
      <c r="D271">
        <v>338</v>
      </c>
      <c r="E271">
        <v>366</v>
      </c>
    </row>
    <row r="272" spans="1:5" x14ac:dyDescent="0.35">
      <c r="A272">
        <v>5577150313</v>
      </c>
      <c r="B272" t="s">
        <v>13</v>
      </c>
      <c r="C272">
        <v>1</v>
      </c>
      <c r="D272">
        <v>384</v>
      </c>
      <c r="E272">
        <v>402</v>
      </c>
    </row>
    <row r="273" spans="1:5" x14ac:dyDescent="0.35">
      <c r="A273">
        <v>5577150313</v>
      </c>
      <c r="B273" t="s">
        <v>14</v>
      </c>
      <c r="C273">
        <v>1</v>
      </c>
      <c r="D273">
        <v>543</v>
      </c>
      <c r="E273">
        <v>615</v>
      </c>
    </row>
    <row r="274" spans="1:5" x14ac:dyDescent="0.35">
      <c r="A274">
        <v>5577150313</v>
      </c>
      <c r="B274" t="s">
        <v>15</v>
      </c>
      <c r="C274">
        <v>1</v>
      </c>
      <c r="D274">
        <v>421</v>
      </c>
      <c r="E274">
        <v>461</v>
      </c>
    </row>
    <row r="275" spans="1:5" x14ac:dyDescent="0.35">
      <c r="A275">
        <v>5577150313</v>
      </c>
      <c r="B275" t="s">
        <v>16</v>
      </c>
      <c r="C275">
        <v>1</v>
      </c>
      <c r="D275">
        <v>354</v>
      </c>
      <c r="E275">
        <v>377</v>
      </c>
    </row>
    <row r="276" spans="1:5" x14ac:dyDescent="0.35">
      <c r="A276">
        <v>5577150313</v>
      </c>
      <c r="B276" t="s">
        <v>32</v>
      </c>
      <c r="C276">
        <v>1</v>
      </c>
      <c r="D276">
        <v>424</v>
      </c>
      <c r="E276">
        <v>452</v>
      </c>
    </row>
    <row r="277" spans="1:5" x14ac:dyDescent="0.35">
      <c r="A277">
        <v>5577150313</v>
      </c>
      <c r="B277" t="s">
        <v>17</v>
      </c>
      <c r="C277">
        <v>1</v>
      </c>
      <c r="D277">
        <v>361</v>
      </c>
      <c r="E277">
        <v>372</v>
      </c>
    </row>
    <row r="278" spans="1:5" x14ac:dyDescent="0.35">
      <c r="A278">
        <v>5577150313</v>
      </c>
      <c r="B278" t="s">
        <v>18</v>
      </c>
      <c r="C278">
        <v>1</v>
      </c>
      <c r="D278">
        <v>459</v>
      </c>
      <c r="E278">
        <v>485</v>
      </c>
    </row>
    <row r="279" spans="1:5" x14ac:dyDescent="0.35">
      <c r="A279">
        <v>5577150313</v>
      </c>
      <c r="B279" t="s">
        <v>19</v>
      </c>
      <c r="C279">
        <v>1</v>
      </c>
      <c r="D279">
        <v>412</v>
      </c>
      <c r="E279">
        <v>433</v>
      </c>
    </row>
    <row r="280" spans="1:5" x14ac:dyDescent="0.35">
      <c r="A280">
        <v>5577150313</v>
      </c>
      <c r="B280" t="s">
        <v>20</v>
      </c>
      <c r="C280">
        <v>1</v>
      </c>
      <c r="D280">
        <v>379</v>
      </c>
      <c r="E280">
        <v>398</v>
      </c>
    </row>
    <row r="281" spans="1:5" x14ac:dyDescent="0.35">
      <c r="A281">
        <v>5577150313</v>
      </c>
      <c r="B281" t="s">
        <v>21</v>
      </c>
      <c r="C281">
        <v>2</v>
      </c>
      <c r="D281">
        <v>525</v>
      </c>
      <c r="E281">
        <v>553</v>
      </c>
    </row>
    <row r="282" spans="1:5" x14ac:dyDescent="0.35">
      <c r="A282">
        <v>5577150313</v>
      </c>
      <c r="B282" t="s">
        <v>22</v>
      </c>
      <c r="C282">
        <v>1</v>
      </c>
      <c r="D282">
        <v>508</v>
      </c>
      <c r="E282">
        <v>543</v>
      </c>
    </row>
    <row r="283" spans="1:5" x14ac:dyDescent="0.35">
      <c r="A283">
        <v>5577150313</v>
      </c>
      <c r="B283" t="s">
        <v>33</v>
      </c>
      <c r="C283">
        <v>1</v>
      </c>
      <c r="D283">
        <v>603</v>
      </c>
      <c r="E283">
        <v>634</v>
      </c>
    </row>
    <row r="284" spans="1:5" x14ac:dyDescent="0.35">
      <c r="A284">
        <v>5577150313</v>
      </c>
      <c r="B284" t="s">
        <v>23</v>
      </c>
      <c r="C284">
        <v>1</v>
      </c>
      <c r="D284">
        <v>74</v>
      </c>
      <c r="E284">
        <v>78</v>
      </c>
    </row>
    <row r="285" spans="1:5" x14ac:dyDescent="0.35">
      <c r="A285">
        <v>5577150313</v>
      </c>
      <c r="B285" t="s">
        <v>28</v>
      </c>
      <c r="C285">
        <v>1</v>
      </c>
      <c r="D285">
        <v>504</v>
      </c>
      <c r="E285">
        <v>562</v>
      </c>
    </row>
    <row r="286" spans="1:5" x14ac:dyDescent="0.35">
      <c r="A286">
        <v>5577150313</v>
      </c>
      <c r="B286" t="s">
        <v>29</v>
      </c>
      <c r="C286">
        <v>1</v>
      </c>
      <c r="D286">
        <v>431</v>
      </c>
      <c r="E286">
        <v>476</v>
      </c>
    </row>
    <row r="287" spans="1:5" x14ac:dyDescent="0.35">
      <c r="A287">
        <v>6117666160</v>
      </c>
      <c r="B287" t="s">
        <v>8</v>
      </c>
      <c r="C287">
        <v>1</v>
      </c>
      <c r="D287">
        <v>380</v>
      </c>
      <c r="E287">
        <v>398</v>
      </c>
    </row>
    <row r="288" spans="1:5" x14ac:dyDescent="0.35">
      <c r="A288">
        <v>6117666160</v>
      </c>
      <c r="B288" t="s">
        <v>9</v>
      </c>
      <c r="C288">
        <v>2</v>
      </c>
      <c r="D288">
        <v>336</v>
      </c>
      <c r="E288">
        <v>350</v>
      </c>
    </row>
    <row r="289" spans="1:5" x14ac:dyDescent="0.35">
      <c r="A289">
        <v>6117666160</v>
      </c>
      <c r="B289" t="s">
        <v>35</v>
      </c>
      <c r="C289">
        <v>2</v>
      </c>
      <c r="D289">
        <v>493</v>
      </c>
      <c r="E289">
        <v>510</v>
      </c>
    </row>
    <row r="290" spans="1:5" x14ac:dyDescent="0.35">
      <c r="A290">
        <v>6117666160</v>
      </c>
      <c r="B290" t="s">
        <v>10</v>
      </c>
      <c r="C290">
        <v>1</v>
      </c>
      <c r="D290">
        <v>465</v>
      </c>
      <c r="E290">
        <v>492</v>
      </c>
    </row>
    <row r="291" spans="1:5" x14ac:dyDescent="0.35">
      <c r="A291">
        <v>6117666160</v>
      </c>
      <c r="B291" t="s">
        <v>11</v>
      </c>
      <c r="C291">
        <v>1</v>
      </c>
      <c r="D291">
        <v>474</v>
      </c>
      <c r="E291">
        <v>502</v>
      </c>
    </row>
    <row r="292" spans="1:5" x14ac:dyDescent="0.35">
      <c r="A292">
        <v>6117666160</v>
      </c>
      <c r="B292" t="s">
        <v>12</v>
      </c>
      <c r="C292">
        <v>1</v>
      </c>
      <c r="D292">
        <v>508</v>
      </c>
      <c r="E292">
        <v>550</v>
      </c>
    </row>
    <row r="293" spans="1:5" x14ac:dyDescent="0.35">
      <c r="A293">
        <v>6117666160</v>
      </c>
      <c r="B293" t="s">
        <v>31</v>
      </c>
      <c r="C293">
        <v>1</v>
      </c>
      <c r="D293">
        <v>480</v>
      </c>
      <c r="E293">
        <v>546</v>
      </c>
    </row>
    <row r="294" spans="1:5" x14ac:dyDescent="0.35">
      <c r="A294">
        <v>6117666160</v>
      </c>
      <c r="B294" t="s">
        <v>13</v>
      </c>
      <c r="C294">
        <v>1</v>
      </c>
      <c r="D294">
        <v>492</v>
      </c>
      <c r="E294">
        <v>539</v>
      </c>
    </row>
    <row r="295" spans="1:5" x14ac:dyDescent="0.35">
      <c r="A295">
        <v>6117666160</v>
      </c>
      <c r="B295" t="s">
        <v>14</v>
      </c>
      <c r="C295">
        <v>1</v>
      </c>
      <c r="D295">
        <v>353</v>
      </c>
      <c r="E295">
        <v>367</v>
      </c>
    </row>
    <row r="296" spans="1:5" x14ac:dyDescent="0.35">
      <c r="A296">
        <v>6117666160</v>
      </c>
      <c r="B296" t="s">
        <v>32</v>
      </c>
      <c r="C296">
        <v>1</v>
      </c>
      <c r="D296">
        <v>542</v>
      </c>
      <c r="E296">
        <v>557</v>
      </c>
    </row>
    <row r="297" spans="1:5" x14ac:dyDescent="0.35">
      <c r="A297">
        <v>6117666160</v>
      </c>
      <c r="B297" t="s">
        <v>17</v>
      </c>
      <c r="C297">
        <v>1</v>
      </c>
      <c r="D297">
        <v>393</v>
      </c>
      <c r="E297">
        <v>416</v>
      </c>
    </row>
    <row r="298" spans="1:5" x14ac:dyDescent="0.35">
      <c r="A298">
        <v>6117666160</v>
      </c>
      <c r="B298" t="s">
        <v>18</v>
      </c>
      <c r="C298">
        <v>1</v>
      </c>
      <c r="D298">
        <v>600</v>
      </c>
      <c r="E298">
        <v>636</v>
      </c>
    </row>
    <row r="299" spans="1:5" x14ac:dyDescent="0.35">
      <c r="A299">
        <v>6117666160</v>
      </c>
      <c r="B299" t="s">
        <v>20</v>
      </c>
      <c r="C299">
        <v>1</v>
      </c>
      <c r="D299">
        <v>507</v>
      </c>
      <c r="E299">
        <v>575</v>
      </c>
    </row>
    <row r="300" spans="1:5" x14ac:dyDescent="0.35">
      <c r="A300">
        <v>6117666160</v>
      </c>
      <c r="B300" t="s">
        <v>23</v>
      </c>
      <c r="C300">
        <v>1</v>
      </c>
      <c r="D300">
        <v>392</v>
      </c>
      <c r="E300">
        <v>415</v>
      </c>
    </row>
    <row r="301" spans="1:5" x14ac:dyDescent="0.35">
      <c r="A301">
        <v>6117666160</v>
      </c>
      <c r="B301" t="s">
        <v>24</v>
      </c>
      <c r="C301">
        <v>2</v>
      </c>
      <c r="D301">
        <v>658</v>
      </c>
      <c r="E301">
        <v>698</v>
      </c>
    </row>
    <row r="302" spans="1:5" x14ac:dyDescent="0.35">
      <c r="A302">
        <v>6117666160</v>
      </c>
      <c r="B302" t="s">
        <v>25</v>
      </c>
      <c r="C302">
        <v>2</v>
      </c>
      <c r="D302">
        <v>498</v>
      </c>
      <c r="E302">
        <v>507</v>
      </c>
    </row>
    <row r="303" spans="1:5" x14ac:dyDescent="0.35">
      <c r="A303">
        <v>6117666160</v>
      </c>
      <c r="B303" t="s">
        <v>26</v>
      </c>
      <c r="C303">
        <v>1</v>
      </c>
      <c r="D303">
        <v>555</v>
      </c>
      <c r="E303">
        <v>603</v>
      </c>
    </row>
    <row r="304" spans="1:5" x14ac:dyDescent="0.35">
      <c r="A304">
        <v>6117666160</v>
      </c>
      <c r="B304" t="s">
        <v>27</v>
      </c>
      <c r="C304">
        <v>1</v>
      </c>
      <c r="D304">
        <v>492</v>
      </c>
      <c r="E304">
        <v>522</v>
      </c>
    </row>
    <row r="305" spans="1:5" x14ac:dyDescent="0.35">
      <c r="A305">
        <v>6775888955</v>
      </c>
      <c r="B305" t="s">
        <v>6</v>
      </c>
      <c r="C305">
        <v>1</v>
      </c>
      <c r="D305">
        <v>235</v>
      </c>
      <c r="E305">
        <v>260</v>
      </c>
    </row>
    <row r="306" spans="1:5" x14ac:dyDescent="0.35">
      <c r="A306">
        <v>6775888955</v>
      </c>
      <c r="B306" t="s">
        <v>30</v>
      </c>
      <c r="C306">
        <v>1</v>
      </c>
      <c r="D306">
        <v>423</v>
      </c>
      <c r="E306">
        <v>441</v>
      </c>
    </row>
    <row r="307" spans="1:5" x14ac:dyDescent="0.35">
      <c r="A307">
        <v>6775888955</v>
      </c>
      <c r="B307" t="s">
        <v>7</v>
      </c>
      <c r="C307">
        <v>1</v>
      </c>
      <c r="D307">
        <v>391</v>
      </c>
      <c r="E307">
        <v>406</v>
      </c>
    </row>
    <row r="308" spans="1:5" x14ac:dyDescent="0.35">
      <c r="A308">
        <v>6962181067</v>
      </c>
      <c r="B308" t="s">
        <v>5</v>
      </c>
      <c r="C308">
        <v>1</v>
      </c>
      <c r="D308">
        <v>366</v>
      </c>
      <c r="E308">
        <v>387</v>
      </c>
    </row>
    <row r="309" spans="1:5" x14ac:dyDescent="0.35">
      <c r="A309">
        <v>6962181067</v>
      </c>
      <c r="B309" t="s">
        <v>6</v>
      </c>
      <c r="C309">
        <v>3</v>
      </c>
      <c r="D309">
        <v>630</v>
      </c>
      <c r="E309">
        <v>679</v>
      </c>
    </row>
    <row r="310" spans="1:5" x14ac:dyDescent="0.35">
      <c r="A310">
        <v>6962181067</v>
      </c>
      <c r="B310" t="s">
        <v>30</v>
      </c>
      <c r="C310">
        <v>2</v>
      </c>
      <c r="D310">
        <v>508</v>
      </c>
      <c r="E310">
        <v>535</v>
      </c>
    </row>
    <row r="311" spans="1:5" x14ac:dyDescent="0.35">
      <c r="A311">
        <v>6962181067</v>
      </c>
      <c r="B311" t="s">
        <v>7</v>
      </c>
      <c r="C311">
        <v>1</v>
      </c>
      <c r="D311">
        <v>370</v>
      </c>
      <c r="E311">
        <v>386</v>
      </c>
    </row>
    <row r="312" spans="1:5" x14ac:dyDescent="0.35">
      <c r="A312">
        <v>6962181067</v>
      </c>
      <c r="B312" t="s">
        <v>8</v>
      </c>
      <c r="C312">
        <v>1</v>
      </c>
      <c r="D312">
        <v>357</v>
      </c>
      <c r="E312">
        <v>366</v>
      </c>
    </row>
    <row r="313" spans="1:5" x14ac:dyDescent="0.35">
      <c r="A313">
        <v>6962181067</v>
      </c>
      <c r="B313" t="s">
        <v>9</v>
      </c>
      <c r="C313">
        <v>1</v>
      </c>
      <c r="D313">
        <v>427</v>
      </c>
      <c r="E313">
        <v>446</v>
      </c>
    </row>
    <row r="314" spans="1:5" x14ac:dyDescent="0.35">
      <c r="A314">
        <v>6962181067</v>
      </c>
      <c r="B314" t="s">
        <v>35</v>
      </c>
      <c r="C314">
        <v>1</v>
      </c>
      <c r="D314">
        <v>442</v>
      </c>
      <c r="E314">
        <v>458</v>
      </c>
    </row>
    <row r="315" spans="1:5" x14ac:dyDescent="0.35">
      <c r="A315">
        <v>6962181067</v>
      </c>
      <c r="B315" t="s">
        <v>10</v>
      </c>
      <c r="C315">
        <v>1</v>
      </c>
      <c r="D315">
        <v>476</v>
      </c>
      <c r="E315">
        <v>535</v>
      </c>
    </row>
    <row r="316" spans="1:5" x14ac:dyDescent="0.35">
      <c r="A316">
        <v>6962181067</v>
      </c>
      <c r="B316" t="s">
        <v>11</v>
      </c>
      <c r="C316">
        <v>1</v>
      </c>
      <c r="D316">
        <v>418</v>
      </c>
      <c r="E316">
        <v>424</v>
      </c>
    </row>
    <row r="317" spans="1:5" x14ac:dyDescent="0.35">
      <c r="A317">
        <v>6962181067</v>
      </c>
      <c r="B317" t="s">
        <v>12</v>
      </c>
      <c r="C317">
        <v>1</v>
      </c>
      <c r="D317">
        <v>451</v>
      </c>
      <c r="E317">
        <v>457</v>
      </c>
    </row>
    <row r="318" spans="1:5" x14ac:dyDescent="0.35">
      <c r="A318">
        <v>6962181067</v>
      </c>
      <c r="B318" t="s">
        <v>31</v>
      </c>
      <c r="C318">
        <v>1</v>
      </c>
      <c r="D318">
        <v>425</v>
      </c>
      <c r="E318">
        <v>435</v>
      </c>
    </row>
    <row r="319" spans="1:5" x14ac:dyDescent="0.35">
      <c r="A319">
        <v>6962181067</v>
      </c>
      <c r="B319" t="s">
        <v>13</v>
      </c>
      <c r="C319">
        <v>1</v>
      </c>
      <c r="D319">
        <v>528</v>
      </c>
      <c r="E319">
        <v>546</v>
      </c>
    </row>
    <row r="320" spans="1:5" x14ac:dyDescent="0.35">
      <c r="A320">
        <v>6962181067</v>
      </c>
      <c r="B320" t="s">
        <v>14</v>
      </c>
      <c r="C320">
        <v>1</v>
      </c>
      <c r="D320">
        <v>511</v>
      </c>
      <c r="E320">
        <v>514</v>
      </c>
    </row>
    <row r="321" spans="1:5" x14ac:dyDescent="0.35">
      <c r="A321">
        <v>6962181067</v>
      </c>
      <c r="B321" t="s">
        <v>15</v>
      </c>
      <c r="C321">
        <v>1</v>
      </c>
      <c r="D321">
        <v>400</v>
      </c>
      <c r="E321">
        <v>415</v>
      </c>
    </row>
    <row r="322" spans="1:5" x14ac:dyDescent="0.35">
      <c r="A322">
        <v>6962181067</v>
      </c>
      <c r="B322" t="s">
        <v>16</v>
      </c>
      <c r="C322">
        <v>1</v>
      </c>
      <c r="D322">
        <v>441</v>
      </c>
      <c r="E322">
        <v>446</v>
      </c>
    </row>
    <row r="323" spans="1:5" x14ac:dyDescent="0.35">
      <c r="A323">
        <v>6962181067</v>
      </c>
      <c r="B323" t="s">
        <v>32</v>
      </c>
      <c r="C323">
        <v>1</v>
      </c>
      <c r="D323">
        <v>455</v>
      </c>
      <c r="E323">
        <v>467</v>
      </c>
    </row>
    <row r="324" spans="1:5" x14ac:dyDescent="0.35">
      <c r="A324">
        <v>6962181067</v>
      </c>
      <c r="B324" t="s">
        <v>17</v>
      </c>
      <c r="C324">
        <v>1</v>
      </c>
      <c r="D324">
        <v>440</v>
      </c>
      <c r="E324">
        <v>453</v>
      </c>
    </row>
    <row r="325" spans="1:5" x14ac:dyDescent="0.35">
      <c r="A325">
        <v>6962181067</v>
      </c>
      <c r="B325" t="s">
        <v>18</v>
      </c>
      <c r="C325">
        <v>1</v>
      </c>
      <c r="D325">
        <v>433</v>
      </c>
      <c r="E325">
        <v>447</v>
      </c>
    </row>
    <row r="326" spans="1:5" x14ac:dyDescent="0.35">
      <c r="A326">
        <v>6962181067</v>
      </c>
      <c r="B326" t="s">
        <v>19</v>
      </c>
      <c r="C326">
        <v>1</v>
      </c>
      <c r="D326">
        <v>422</v>
      </c>
      <c r="E326">
        <v>424</v>
      </c>
    </row>
    <row r="327" spans="1:5" x14ac:dyDescent="0.35">
      <c r="A327">
        <v>6962181067</v>
      </c>
      <c r="B327" t="s">
        <v>20</v>
      </c>
      <c r="C327">
        <v>1</v>
      </c>
      <c r="D327">
        <v>411</v>
      </c>
      <c r="E327">
        <v>426</v>
      </c>
    </row>
    <row r="328" spans="1:5" x14ac:dyDescent="0.35">
      <c r="A328">
        <v>6962181067</v>
      </c>
      <c r="B328" t="s">
        <v>21</v>
      </c>
      <c r="C328">
        <v>1</v>
      </c>
      <c r="D328">
        <v>466</v>
      </c>
      <c r="E328">
        <v>482</v>
      </c>
    </row>
    <row r="329" spans="1:5" x14ac:dyDescent="0.35">
      <c r="A329">
        <v>6962181067</v>
      </c>
      <c r="B329" t="s">
        <v>22</v>
      </c>
      <c r="C329">
        <v>1</v>
      </c>
      <c r="D329">
        <v>394</v>
      </c>
      <c r="E329">
        <v>418</v>
      </c>
    </row>
    <row r="330" spans="1:5" x14ac:dyDescent="0.35">
      <c r="A330">
        <v>6962181067</v>
      </c>
      <c r="B330" t="s">
        <v>33</v>
      </c>
      <c r="C330">
        <v>1</v>
      </c>
      <c r="D330">
        <v>442</v>
      </c>
      <c r="E330">
        <v>455</v>
      </c>
    </row>
    <row r="331" spans="1:5" x14ac:dyDescent="0.35">
      <c r="A331">
        <v>6962181067</v>
      </c>
      <c r="B331" t="s">
        <v>23</v>
      </c>
      <c r="C331">
        <v>1</v>
      </c>
      <c r="D331">
        <v>467</v>
      </c>
      <c r="E331">
        <v>491</v>
      </c>
    </row>
    <row r="332" spans="1:5" x14ac:dyDescent="0.35">
      <c r="A332">
        <v>6962181067</v>
      </c>
      <c r="B332" t="s">
        <v>24</v>
      </c>
      <c r="C332">
        <v>1</v>
      </c>
      <c r="D332">
        <v>443</v>
      </c>
      <c r="E332">
        <v>462</v>
      </c>
    </row>
    <row r="333" spans="1:5" x14ac:dyDescent="0.35">
      <c r="A333">
        <v>6962181067</v>
      </c>
      <c r="B333" t="s">
        <v>25</v>
      </c>
      <c r="C333">
        <v>1</v>
      </c>
      <c r="D333">
        <v>298</v>
      </c>
      <c r="E333">
        <v>334</v>
      </c>
    </row>
    <row r="334" spans="1:5" x14ac:dyDescent="0.35">
      <c r="A334">
        <v>6962181067</v>
      </c>
      <c r="B334" t="s">
        <v>26</v>
      </c>
      <c r="C334">
        <v>1</v>
      </c>
      <c r="D334">
        <v>541</v>
      </c>
      <c r="E334">
        <v>569</v>
      </c>
    </row>
    <row r="335" spans="1:5" x14ac:dyDescent="0.35">
      <c r="A335">
        <v>6962181067</v>
      </c>
      <c r="B335" t="s">
        <v>27</v>
      </c>
      <c r="C335">
        <v>1</v>
      </c>
      <c r="D335">
        <v>489</v>
      </c>
      <c r="E335">
        <v>497</v>
      </c>
    </row>
    <row r="336" spans="1:5" x14ac:dyDescent="0.35">
      <c r="A336">
        <v>6962181067</v>
      </c>
      <c r="B336" t="s">
        <v>28</v>
      </c>
      <c r="C336">
        <v>1</v>
      </c>
      <c r="D336">
        <v>469</v>
      </c>
      <c r="E336">
        <v>481</v>
      </c>
    </row>
    <row r="337" spans="1:5" x14ac:dyDescent="0.35">
      <c r="A337">
        <v>6962181067</v>
      </c>
      <c r="B337" t="s">
        <v>29</v>
      </c>
      <c r="C337">
        <v>1</v>
      </c>
      <c r="D337">
        <v>452</v>
      </c>
      <c r="E337">
        <v>480</v>
      </c>
    </row>
    <row r="338" spans="1:5" x14ac:dyDescent="0.35">
      <c r="A338">
        <v>6962181067</v>
      </c>
      <c r="B338" t="s">
        <v>34</v>
      </c>
      <c r="C338">
        <v>1</v>
      </c>
      <c r="D338">
        <v>516</v>
      </c>
      <c r="E338">
        <v>535</v>
      </c>
    </row>
    <row r="339" spans="1:5" x14ac:dyDescent="0.35">
      <c r="A339">
        <v>7007744171</v>
      </c>
      <c r="B339" t="s">
        <v>8</v>
      </c>
      <c r="C339">
        <v>1</v>
      </c>
      <c r="D339">
        <v>79</v>
      </c>
      <c r="E339">
        <v>82</v>
      </c>
    </row>
    <row r="340" spans="1:5" x14ac:dyDescent="0.35">
      <c r="A340">
        <v>7007744171</v>
      </c>
      <c r="B340" t="s">
        <v>20</v>
      </c>
      <c r="C340">
        <v>1</v>
      </c>
      <c r="D340">
        <v>58</v>
      </c>
      <c r="E340">
        <v>61</v>
      </c>
    </row>
    <row r="341" spans="1:5" x14ac:dyDescent="0.35">
      <c r="A341">
        <v>7086361926</v>
      </c>
      <c r="B341" t="s">
        <v>5</v>
      </c>
      <c r="C341">
        <v>1</v>
      </c>
      <c r="D341">
        <v>514</v>
      </c>
      <c r="E341">
        <v>525</v>
      </c>
    </row>
    <row r="342" spans="1:5" x14ac:dyDescent="0.35">
      <c r="A342">
        <v>7086361926</v>
      </c>
      <c r="B342" t="s">
        <v>6</v>
      </c>
      <c r="C342">
        <v>1</v>
      </c>
      <c r="D342">
        <v>451</v>
      </c>
      <c r="E342">
        <v>465</v>
      </c>
    </row>
    <row r="343" spans="1:5" x14ac:dyDescent="0.35">
      <c r="A343">
        <v>7086361926</v>
      </c>
      <c r="B343" t="s">
        <v>30</v>
      </c>
      <c r="C343">
        <v>1</v>
      </c>
      <c r="D343">
        <v>472</v>
      </c>
      <c r="E343">
        <v>476</v>
      </c>
    </row>
    <row r="344" spans="1:5" x14ac:dyDescent="0.35">
      <c r="A344">
        <v>7086361926</v>
      </c>
      <c r="B344" t="s">
        <v>7</v>
      </c>
      <c r="C344">
        <v>1</v>
      </c>
      <c r="D344">
        <v>377</v>
      </c>
      <c r="E344">
        <v>386</v>
      </c>
    </row>
    <row r="345" spans="1:5" x14ac:dyDescent="0.35">
      <c r="A345">
        <v>7086361926</v>
      </c>
      <c r="B345" t="s">
        <v>10</v>
      </c>
      <c r="C345">
        <v>1</v>
      </c>
      <c r="D345">
        <v>472</v>
      </c>
      <c r="E345">
        <v>483</v>
      </c>
    </row>
    <row r="346" spans="1:5" x14ac:dyDescent="0.35">
      <c r="A346">
        <v>7086361926</v>
      </c>
      <c r="B346" t="s">
        <v>11</v>
      </c>
      <c r="C346">
        <v>1</v>
      </c>
      <c r="D346">
        <v>492</v>
      </c>
      <c r="E346">
        <v>502</v>
      </c>
    </row>
    <row r="347" spans="1:5" x14ac:dyDescent="0.35">
      <c r="A347">
        <v>7086361926</v>
      </c>
      <c r="B347" t="s">
        <v>12</v>
      </c>
      <c r="C347">
        <v>1</v>
      </c>
      <c r="D347">
        <v>390</v>
      </c>
      <c r="E347">
        <v>411</v>
      </c>
    </row>
    <row r="348" spans="1:5" x14ac:dyDescent="0.35">
      <c r="A348">
        <v>7086361926</v>
      </c>
      <c r="B348" t="s">
        <v>31</v>
      </c>
      <c r="C348">
        <v>1</v>
      </c>
      <c r="D348">
        <v>428</v>
      </c>
      <c r="E348">
        <v>448</v>
      </c>
    </row>
    <row r="349" spans="1:5" x14ac:dyDescent="0.35">
      <c r="A349">
        <v>7086361926</v>
      </c>
      <c r="B349" t="s">
        <v>14</v>
      </c>
      <c r="C349">
        <v>1</v>
      </c>
      <c r="D349">
        <v>681</v>
      </c>
      <c r="E349">
        <v>704</v>
      </c>
    </row>
    <row r="350" spans="1:5" x14ac:dyDescent="0.35">
      <c r="A350">
        <v>7086361926</v>
      </c>
      <c r="B350" t="s">
        <v>15</v>
      </c>
      <c r="C350">
        <v>1</v>
      </c>
      <c r="D350">
        <v>446</v>
      </c>
      <c r="E350">
        <v>447</v>
      </c>
    </row>
    <row r="351" spans="1:5" x14ac:dyDescent="0.35">
      <c r="A351">
        <v>7086361926</v>
      </c>
      <c r="B351" t="s">
        <v>16</v>
      </c>
      <c r="C351">
        <v>1</v>
      </c>
      <c r="D351">
        <v>485</v>
      </c>
      <c r="E351">
        <v>500</v>
      </c>
    </row>
    <row r="352" spans="1:5" x14ac:dyDescent="0.35">
      <c r="A352">
        <v>7086361926</v>
      </c>
      <c r="B352" t="s">
        <v>32</v>
      </c>
      <c r="C352">
        <v>1</v>
      </c>
      <c r="D352">
        <v>469</v>
      </c>
      <c r="E352">
        <v>479</v>
      </c>
    </row>
    <row r="353" spans="1:5" x14ac:dyDescent="0.35">
      <c r="A353">
        <v>7086361926</v>
      </c>
      <c r="B353" t="s">
        <v>17</v>
      </c>
      <c r="C353">
        <v>1</v>
      </c>
      <c r="D353">
        <v>354</v>
      </c>
      <c r="E353">
        <v>367</v>
      </c>
    </row>
    <row r="354" spans="1:5" x14ac:dyDescent="0.35">
      <c r="A354">
        <v>7086361926</v>
      </c>
      <c r="B354" t="s">
        <v>19</v>
      </c>
      <c r="C354">
        <v>1</v>
      </c>
      <c r="D354">
        <v>485</v>
      </c>
      <c r="E354">
        <v>489</v>
      </c>
    </row>
    <row r="355" spans="1:5" x14ac:dyDescent="0.35">
      <c r="A355">
        <v>7086361926</v>
      </c>
      <c r="B355" t="s">
        <v>20</v>
      </c>
      <c r="C355">
        <v>1</v>
      </c>
      <c r="D355">
        <v>388</v>
      </c>
      <c r="E355">
        <v>407</v>
      </c>
    </row>
    <row r="356" spans="1:5" x14ac:dyDescent="0.35">
      <c r="A356">
        <v>7086361926</v>
      </c>
      <c r="B356" t="s">
        <v>21</v>
      </c>
      <c r="C356">
        <v>1</v>
      </c>
      <c r="D356">
        <v>440</v>
      </c>
      <c r="E356">
        <v>459</v>
      </c>
    </row>
    <row r="357" spans="1:5" x14ac:dyDescent="0.35">
      <c r="A357">
        <v>7086361926</v>
      </c>
      <c r="B357" t="s">
        <v>22</v>
      </c>
      <c r="C357">
        <v>1</v>
      </c>
      <c r="D357">
        <v>456</v>
      </c>
      <c r="E357">
        <v>461</v>
      </c>
    </row>
    <row r="358" spans="1:5" x14ac:dyDescent="0.35">
      <c r="A358">
        <v>7086361926</v>
      </c>
      <c r="B358" t="s">
        <v>33</v>
      </c>
      <c r="C358">
        <v>1</v>
      </c>
      <c r="D358">
        <v>420</v>
      </c>
      <c r="E358">
        <v>436</v>
      </c>
    </row>
    <row r="359" spans="1:5" x14ac:dyDescent="0.35">
      <c r="A359">
        <v>7086361926</v>
      </c>
      <c r="B359" t="s">
        <v>24</v>
      </c>
      <c r="C359">
        <v>1</v>
      </c>
      <c r="D359">
        <v>322</v>
      </c>
      <c r="E359">
        <v>333</v>
      </c>
    </row>
    <row r="360" spans="1:5" x14ac:dyDescent="0.35">
      <c r="A360">
        <v>7086361926</v>
      </c>
      <c r="B360" t="s">
        <v>25</v>
      </c>
      <c r="C360">
        <v>1</v>
      </c>
      <c r="D360">
        <v>530</v>
      </c>
      <c r="E360">
        <v>548</v>
      </c>
    </row>
    <row r="361" spans="1:5" x14ac:dyDescent="0.35">
      <c r="A361">
        <v>7086361926</v>
      </c>
      <c r="B361" t="s">
        <v>26</v>
      </c>
      <c r="C361">
        <v>1</v>
      </c>
      <c r="D361">
        <v>481</v>
      </c>
      <c r="E361">
        <v>510</v>
      </c>
    </row>
    <row r="362" spans="1:5" x14ac:dyDescent="0.35">
      <c r="A362">
        <v>7086361926</v>
      </c>
      <c r="B362" t="s">
        <v>27</v>
      </c>
      <c r="C362">
        <v>1</v>
      </c>
      <c r="D362">
        <v>427</v>
      </c>
      <c r="E362">
        <v>438</v>
      </c>
    </row>
    <row r="363" spans="1:5" x14ac:dyDescent="0.35">
      <c r="A363">
        <v>7086361926</v>
      </c>
      <c r="B363" t="s">
        <v>29</v>
      </c>
      <c r="C363">
        <v>1</v>
      </c>
      <c r="D363">
        <v>451</v>
      </c>
      <c r="E363">
        <v>463</v>
      </c>
    </row>
    <row r="364" spans="1:5" x14ac:dyDescent="0.35">
      <c r="A364">
        <v>7086361926</v>
      </c>
      <c r="B364" t="s">
        <v>34</v>
      </c>
      <c r="C364">
        <v>1</v>
      </c>
      <c r="D364">
        <v>444</v>
      </c>
      <c r="E364">
        <v>457</v>
      </c>
    </row>
    <row r="365" spans="1:5" x14ac:dyDescent="0.35">
      <c r="A365">
        <v>8053475328</v>
      </c>
      <c r="B365" t="s">
        <v>11</v>
      </c>
      <c r="C365">
        <v>1</v>
      </c>
      <c r="D365">
        <v>486</v>
      </c>
      <c r="E365">
        <v>493</v>
      </c>
    </row>
    <row r="366" spans="1:5" x14ac:dyDescent="0.35">
      <c r="A366">
        <v>8053475328</v>
      </c>
      <c r="B366" t="s">
        <v>13</v>
      </c>
      <c r="C366">
        <v>1</v>
      </c>
      <c r="D366">
        <v>331</v>
      </c>
      <c r="E366">
        <v>337</v>
      </c>
    </row>
    <row r="367" spans="1:5" x14ac:dyDescent="0.35">
      <c r="A367">
        <v>8053475328</v>
      </c>
      <c r="B367" t="s">
        <v>25</v>
      </c>
      <c r="C367">
        <v>1</v>
      </c>
      <c r="D367">
        <v>74</v>
      </c>
      <c r="E367">
        <v>75</v>
      </c>
    </row>
    <row r="368" spans="1:5" x14ac:dyDescent="0.35">
      <c r="A368">
        <v>8378563200</v>
      </c>
      <c r="B368" t="s">
        <v>5</v>
      </c>
      <c r="C368">
        <v>1</v>
      </c>
      <c r="D368">
        <v>338</v>
      </c>
      <c r="E368">
        <v>356</v>
      </c>
    </row>
    <row r="369" spans="1:5" x14ac:dyDescent="0.35">
      <c r="A369">
        <v>8378563200</v>
      </c>
      <c r="B369" t="s">
        <v>6</v>
      </c>
      <c r="C369">
        <v>2</v>
      </c>
      <c r="D369">
        <v>447</v>
      </c>
      <c r="E369">
        <v>487</v>
      </c>
    </row>
    <row r="370" spans="1:5" x14ac:dyDescent="0.35">
      <c r="A370">
        <v>8378563200</v>
      </c>
      <c r="B370" t="s">
        <v>30</v>
      </c>
      <c r="C370">
        <v>1</v>
      </c>
      <c r="D370">
        <v>424</v>
      </c>
      <c r="E370">
        <v>455</v>
      </c>
    </row>
    <row r="371" spans="1:5" x14ac:dyDescent="0.35">
      <c r="A371">
        <v>8378563200</v>
      </c>
      <c r="B371" t="s">
        <v>7</v>
      </c>
      <c r="C371">
        <v>1</v>
      </c>
      <c r="D371">
        <v>513</v>
      </c>
      <c r="E371">
        <v>533</v>
      </c>
    </row>
    <row r="372" spans="1:5" x14ac:dyDescent="0.35">
      <c r="A372">
        <v>8378563200</v>
      </c>
      <c r="B372" t="s">
        <v>8</v>
      </c>
      <c r="C372">
        <v>2</v>
      </c>
      <c r="D372">
        <v>611</v>
      </c>
      <c r="E372">
        <v>689</v>
      </c>
    </row>
    <row r="373" spans="1:5" x14ac:dyDescent="0.35">
      <c r="A373">
        <v>8378563200</v>
      </c>
      <c r="B373" t="s">
        <v>9</v>
      </c>
      <c r="C373">
        <v>2</v>
      </c>
      <c r="D373">
        <v>525</v>
      </c>
      <c r="E373">
        <v>591</v>
      </c>
    </row>
    <row r="374" spans="1:5" x14ac:dyDescent="0.35">
      <c r="A374">
        <v>8378563200</v>
      </c>
      <c r="B374" t="s">
        <v>35</v>
      </c>
      <c r="C374">
        <v>1</v>
      </c>
      <c r="D374">
        <v>398</v>
      </c>
      <c r="E374">
        <v>451</v>
      </c>
    </row>
    <row r="375" spans="1:5" x14ac:dyDescent="0.35">
      <c r="A375">
        <v>8378563200</v>
      </c>
      <c r="B375" t="s">
        <v>10</v>
      </c>
      <c r="C375">
        <v>1</v>
      </c>
      <c r="D375">
        <v>387</v>
      </c>
      <c r="E375">
        <v>421</v>
      </c>
    </row>
    <row r="376" spans="1:5" x14ac:dyDescent="0.35">
      <c r="A376">
        <v>8378563200</v>
      </c>
      <c r="B376" t="s">
        <v>11</v>
      </c>
      <c r="C376">
        <v>1</v>
      </c>
      <c r="D376">
        <v>381</v>
      </c>
      <c r="E376">
        <v>409</v>
      </c>
    </row>
    <row r="377" spans="1:5" x14ac:dyDescent="0.35">
      <c r="A377">
        <v>8378563200</v>
      </c>
      <c r="B377" t="s">
        <v>12</v>
      </c>
      <c r="C377">
        <v>1</v>
      </c>
      <c r="D377">
        <v>396</v>
      </c>
      <c r="E377">
        <v>417</v>
      </c>
    </row>
    <row r="378" spans="1:5" x14ac:dyDescent="0.35">
      <c r="A378">
        <v>8378563200</v>
      </c>
      <c r="B378" t="s">
        <v>31</v>
      </c>
      <c r="C378">
        <v>1</v>
      </c>
      <c r="D378">
        <v>441</v>
      </c>
      <c r="E378">
        <v>469</v>
      </c>
    </row>
    <row r="379" spans="1:5" x14ac:dyDescent="0.35">
      <c r="A379">
        <v>8378563200</v>
      </c>
      <c r="B379" t="s">
        <v>13</v>
      </c>
      <c r="C379">
        <v>1</v>
      </c>
      <c r="D379">
        <v>565</v>
      </c>
      <c r="E379">
        <v>591</v>
      </c>
    </row>
    <row r="380" spans="1:5" x14ac:dyDescent="0.35">
      <c r="A380">
        <v>8378563200</v>
      </c>
      <c r="B380" t="s">
        <v>14</v>
      </c>
      <c r="C380">
        <v>1</v>
      </c>
      <c r="D380">
        <v>458</v>
      </c>
      <c r="E380">
        <v>492</v>
      </c>
    </row>
    <row r="381" spans="1:5" x14ac:dyDescent="0.35">
      <c r="A381">
        <v>8378563200</v>
      </c>
      <c r="B381" t="s">
        <v>15</v>
      </c>
      <c r="C381">
        <v>1</v>
      </c>
      <c r="D381">
        <v>388</v>
      </c>
      <c r="E381">
        <v>402</v>
      </c>
    </row>
    <row r="382" spans="1:5" x14ac:dyDescent="0.35">
      <c r="A382">
        <v>8378563200</v>
      </c>
      <c r="B382" t="s">
        <v>15</v>
      </c>
      <c r="C382">
        <v>1</v>
      </c>
      <c r="D382">
        <v>388</v>
      </c>
      <c r="E382">
        <v>402</v>
      </c>
    </row>
    <row r="383" spans="1:5" x14ac:dyDescent="0.35">
      <c r="A383">
        <v>8378563200</v>
      </c>
      <c r="B383" t="s">
        <v>16</v>
      </c>
      <c r="C383">
        <v>1</v>
      </c>
      <c r="D383">
        <v>550</v>
      </c>
      <c r="E383">
        <v>584</v>
      </c>
    </row>
    <row r="384" spans="1:5" x14ac:dyDescent="0.35">
      <c r="A384">
        <v>8378563200</v>
      </c>
      <c r="B384" t="s">
        <v>32</v>
      </c>
      <c r="C384">
        <v>1</v>
      </c>
      <c r="D384">
        <v>531</v>
      </c>
      <c r="E384">
        <v>600</v>
      </c>
    </row>
    <row r="385" spans="1:5" x14ac:dyDescent="0.35">
      <c r="A385">
        <v>8378563200</v>
      </c>
      <c r="B385" t="s">
        <v>17</v>
      </c>
      <c r="C385">
        <v>1</v>
      </c>
      <c r="D385">
        <v>506</v>
      </c>
      <c r="E385">
        <v>556</v>
      </c>
    </row>
    <row r="386" spans="1:5" x14ac:dyDescent="0.35">
      <c r="A386">
        <v>8378563200</v>
      </c>
      <c r="B386" t="s">
        <v>18</v>
      </c>
      <c r="C386">
        <v>1</v>
      </c>
      <c r="D386">
        <v>527</v>
      </c>
      <c r="E386">
        <v>562</v>
      </c>
    </row>
    <row r="387" spans="1:5" x14ac:dyDescent="0.35">
      <c r="A387">
        <v>8378563200</v>
      </c>
      <c r="B387" t="s">
        <v>19</v>
      </c>
      <c r="C387">
        <v>1</v>
      </c>
      <c r="D387">
        <v>468</v>
      </c>
      <c r="E387">
        <v>555</v>
      </c>
    </row>
    <row r="388" spans="1:5" x14ac:dyDescent="0.35">
      <c r="A388">
        <v>8378563200</v>
      </c>
      <c r="B388" t="s">
        <v>20</v>
      </c>
      <c r="C388">
        <v>1</v>
      </c>
      <c r="D388">
        <v>475</v>
      </c>
      <c r="E388">
        <v>539</v>
      </c>
    </row>
    <row r="389" spans="1:5" x14ac:dyDescent="0.35">
      <c r="A389">
        <v>8378563200</v>
      </c>
      <c r="B389" t="s">
        <v>21</v>
      </c>
      <c r="C389">
        <v>1</v>
      </c>
      <c r="D389">
        <v>351</v>
      </c>
      <c r="E389">
        <v>385</v>
      </c>
    </row>
    <row r="390" spans="1:5" x14ac:dyDescent="0.35">
      <c r="A390">
        <v>8378563200</v>
      </c>
      <c r="B390" t="s">
        <v>22</v>
      </c>
      <c r="C390">
        <v>1</v>
      </c>
      <c r="D390">
        <v>405</v>
      </c>
      <c r="E390">
        <v>429</v>
      </c>
    </row>
    <row r="391" spans="1:5" x14ac:dyDescent="0.35">
      <c r="A391">
        <v>8378563200</v>
      </c>
      <c r="B391" t="s">
        <v>33</v>
      </c>
      <c r="C391">
        <v>1</v>
      </c>
      <c r="D391">
        <v>441</v>
      </c>
      <c r="E391">
        <v>477</v>
      </c>
    </row>
    <row r="392" spans="1:5" x14ac:dyDescent="0.35">
      <c r="A392">
        <v>8378563200</v>
      </c>
      <c r="B392" t="s">
        <v>23</v>
      </c>
      <c r="C392">
        <v>1</v>
      </c>
      <c r="D392">
        <v>381</v>
      </c>
      <c r="E392">
        <v>417</v>
      </c>
    </row>
    <row r="393" spans="1:5" x14ac:dyDescent="0.35">
      <c r="A393">
        <v>8378563200</v>
      </c>
      <c r="B393" t="s">
        <v>24</v>
      </c>
      <c r="C393">
        <v>1</v>
      </c>
      <c r="D393">
        <v>323</v>
      </c>
      <c r="E393">
        <v>355</v>
      </c>
    </row>
    <row r="394" spans="1:5" x14ac:dyDescent="0.35">
      <c r="A394">
        <v>8378563200</v>
      </c>
      <c r="B394" t="s">
        <v>25</v>
      </c>
      <c r="C394">
        <v>2</v>
      </c>
      <c r="D394">
        <v>459</v>
      </c>
      <c r="E394">
        <v>513</v>
      </c>
    </row>
    <row r="395" spans="1:5" x14ac:dyDescent="0.35">
      <c r="A395">
        <v>8378563200</v>
      </c>
      <c r="B395" t="s">
        <v>26</v>
      </c>
      <c r="C395">
        <v>1</v>
      </c>
      <c r="D395">
        <v>545</v>
      </c>
      <c r="E395">
        <v>606</v>
      </c>
    </row>
    <row r="396" spans="1:5" x14ac:dyDescent="0.35">
      <c r="A396">
        <v>8378563200</v>
      </c>
      <c r="B396" t="s">
        <v>27</v>
      </c>
      <c r="C396">
        <v>1</v>
      </c>
      <c r="D396">
        <v>359</v>
      </c>
      <c r="E396">
        <v>399</v>
      </c>
    </row>
    <row r="397" spans="1:5" x14ac:dyDescent="0.35">
      <c r="A397">
        <v>8378563200</v>
      </c>
      <c r="B397" t="s">
        <v>28</v>
      </c>
      <c r="C397">
        <v>1</v>
      </c>
      <c r="D397">
        <v>342</v>
      </c>
      <c r="E397">
        <v>391</v>
      </c>
    </row>
    <row r="398" spans="1:5" x14ac:dyDescent="0.35">
      <c r="A398">
        <v>8378563200</v>
      </c>
      <c r="B398" t="s">
        <v>29</v>
      </c>
      <c r="C398">
        <v>1</v>
      </c>
      <c r="D398">
        <v>368</v>
      </c>
      <c r="E398">
        <v>387</v>
      </c>
    </row>
    <row r="399" spans="1:5" x14ac:dyDescent="0.35">
      <c r="A399">
        <v>8378563200</v>
      </c>
      <c r="B399" t="s">
        <v>34</v>
      </c>
      <c r="C399">
        <v>1</v>
      </c>
      <c r="D399">
        <v>496</v>
      </c>
      <c r="E399">
        <v>546</v>
      </c>
    </row>
    <row r="400" spans="1:5" x14ac:dyDescent="0.35">
      <c r="A400">
        <v>8792009665</v>
      </c>
      <c r="B400" t="s">
        <v>5</v>
      </c>
      <c r="C400">
        <v>1</v>
      </c>
      <c r="D400">
        <v>458</v>
      </c>
      <c r="E400">
        <v>493</v>
      </c>
    </row>
    <row r="401" spans="1:5" x14ac:dyDescent="0.35">
      <c r="A401">
        <v>8792009665</v>
      </c>
      <c r="B401" t="s">
        <v>6</v>
      </c>
      <c r="C401">
        <v>1</v>
      </c>
      <c r="D401">
        <v>531</v>
      </c>
      <c r="E401">
        <v>552</v>
      </c>
    </row>
    <row r="402" spans="1:5" x14ac:dyDescent="0.35">
      <c r="A402">
        <v>8792009665</v>
      </c>
      <c r="B402" t="s">
        <v>30</v>
      </c>
      <c r="C402">
        <v>1</v>
      </c>
      <c r="D402">
        <v>486</v>
      </c>
      <c r="E402">
        <v>503</v>
      </c>
    </row>
    <row r="403" spans="1:5" x14ac:dyDescent="0.35">
      <c r="A403">
        <v>8792009665</v>
      </c>
      <c r="B403" t="s">
        <v>7</v>
      </c>
      <c r="C403">
        <v>1</v>
      </c>
      <c r="D403">
        <v>363</v>
      </c>
      <c r="E403">
        <v>377</v>
      </c>
    </row>
    <row r="404" spans="1:5" x14ac:dyDescent="0.35">
      <c r="A404">
        <v>8792009665</v>
      </c>
      <c r="B404" t="s">
        <v>11</v>
      </c>
      <c r="C404">
        <v>1</v>
      </c>
      <c r="D404">
        <v>528</v>
      </c>
      <c r="E404">
        <v>547</v>
      </c>
    </row>
    <row r="405" spans="1:5" x14ac:dyDescent="0.35">
      <c r="A405">
        <v>8792009665</v>
      </c>
      <c r="B405" t="s">
        <v>31</v>
      </c>
      <c r="C405">
        <v>1</v>
      </c>
      <c r="D405">
        <v>391</v>
      </c>
      <c r="E405">
        <v>407</v>
      </c>
    </row>
    <row r="406" spans="1:5" x14ac:dyDescent="0.35">
      <c r="A406">
        <v>8792009665</v>
      </c>
      <c r="B406" t="s">
        <v>13</v>
      </c>
      <c r="C406">
        <v>1</v>
      </c>
      <c r="D406">
        <v>339</v>
      </c>
      <c r="E406">
        <v>360</v>
      </c>
    </row>
    <row r="407" spans="1:5" x14ac:dyDescent="0.35">
      <c r="A407">
        <v>8792009665</v>
      </c>
      <c r="B407" t="s">
        <v>32</v>
      </c>
      <c r="C407">
        <v>1</v>
      </c>
      <c r="D407">
        <v>423</v>
      </c>
      <c r="E407">
        <v>428</v>
      </c>
    </row>
    <row r="408" spans="1:5" x14ac:dyDescent="0.35">
      <c r="A408">
        <v>8792009665</v>
      </c>
      <c r="B408" t="s">
        <v>17</v>
      </c>
      <c r="C408">
        <v>1</v>
      </c>
      <c r="D408">
        <v>402</v>
      </c>
      <c r="E408">
        <v>416</v>
      </c>
    </row>
    <row r="409" spans="1:5" x14ac:dyDescent="0.35">
      <c r="A409">
        <v>8792009665</v>
      </c>
      <c r="B409" t="s">
        <v>18</v>
      </c>
      <c r="C409">
        <v>1</v>
      </c>
      <c r="D409">
        <v>398</v>
      </c>
      <c r="E409">
        <v>406</v>
      </c>
    </row>
    <row r="410" spans="1:5" x14ac:dyDescent="0.35">
      <c r="A410">
        <v>8792009665</v>
      </c>
      <c r="B410" t="s">
        <v>19</v>
      </c>
      <c r="C410">
        <v>1</v>
      </c>
      <c r="D410">
        <v>343</v>
      </c>
      <c r="E410">
        <v>360</v>
      </c>
    </row>
    <row r="411" spans="1:5" x14ac:dyDescent="0.35">
      <c r="A411">
        <v>8792009665</v>
      </c>
      <c r="B411" t="s">
        <v>20</v>
      </c>
      <c r="C411">
        <v>1</v>
      </c>
      <c r="D411">
        <v>503</v>
      </c>
      <c r="E411">
        <v>527</v>
      </c>
    </row>
    <row r="412" spans="1:5" x14ac:dyDescent="0.35">
      <c r="A412">
        <v>8792009665</v>
      </c>
      <c r="B412" t="s">
        <v>21</v>
      </c>
      <c r="C412">
        <v>1</v>
      </c>
      <c r="D412">
        <v>415</v>
      </c>
      <c r="E412">
        <v>423</v>
      </c>
    </row>
    <row r="413" spans="1:5" x14ac:dyDescent="0.35">
      <c r="A413">
        <v>8792009665</v>
      </c>
      <c r="B413" t="s">
        <v>22</v>
      </c>
      <c r="C413">
        <v>1</v>
      </c>
      <c r="D413">
        <v>516</v>
      </c>
      <c r="E413">
        <v>545</v>
      </c>
    </row>
    <row r="414" spans="1:5" x14ac:dyDescent="0.35">
      <c r="A414">
        <v>8792009665</v>
      </c>
      <c r="B414" t="s">
        <v>33</v>
      </c>
      <c r="C414">
        <v>1</v>
      </c>
      <c r="D414">
        <v>439</v>
      </c>
      <c r="E414">
        <v>463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832F-AB83-46A5-808B-C85B1F232DCF}">
  <dimension ref="A1:E411"/>
  <sheetViews>
    <sheetView workbookViewId="0">
      <selection activeCell="F5" sqref="F5"/>
    </sheetView>
  </sheetViews>
  <sheetFormatPr defaultRowHeight="14.5" x14ac:dyDescent="0.35"/>
  <cols>
    <col min="1" max="1" width="12.1796875" customWidth="1"/>
    <col min="2" max="2" width="25.26953125" customWidth="1"/>
    <col min="3" max="3" width="18.1796875" customWidth="1"/>
    <col min="4" max="6" width="26.90625" customWidth="1"/>
  </cols>
  <sheetData>
    <row r="1" spans="1:5" x14ac:dyDescent="0.35">
      <c r="A1" t="s">
        <v>0</v>
      </c>
      <c r="B1" s="1" t="s">
        <v>3</v>
      </c>
      <c r="C1" s="1" t="s">
        <v>4</v>
      </c>
      <c r="D1" s="1" t="s">
        <v>37</v>
      </c>
      <c r="E1" s="1" t="s">
        <v>36</v>
      </c>
    </row>
    <row r="2" spans="1:5" x14ac:dyDescent="0.35">
      <c r="A2">
        <v>1503960366</v>
      </c>
      <c r="B2" s="1">
        <v>327</v>
      </c>
      <c r="C2" s="1">
        <v>346</v>
      </c>
      <c r="D2" s="4">
        <f>sleepDay_merged3[[#This Row],[TotalMinutesAsleep]]/60</f>
        <v>5.45</v>
      </c>
      <c r="E2" s="4">
        <f>sleepDay_merged3[[#This Row],[TotalTimeInBed]]/60</f>
        <v>5.7666666666666666</v>
      </c>
    </row>
    <row r="3" spans="1:5" x14ac:dyDescent="0.35">
      <c r="A3">
        <v>1503960366</v>
      </c>
      <c r="B3" s="1">
        <v>384</v>
      </c>
      <c r="C3" s="1">
        <v>407</v>
      </c>
      <c r="D3" s="4">
        <f>sleepDay_merged3[[#This Row],[TotalMinutesAsleep]]/60</f>
        <v>6.4</v>
      </c>
      <c r="E3" s="4">
        <f>sleepDay_merged3[[#This Row],[TotalTimeInBed]]/60</f>
        <v>6.7833333333333332</v>
      </c>
    </row>
    <row r="4" spans="1:5" x14ac:dyDescent="0.35">
      <c r="A4">
        <v>1503960366</v>
      </c>
      <c r="B4" s="1">
        <v>412</v>
      </c>
      <c r="C4" s="1">
        <v>442</v>
      </c>
      <c r="D4" s="4">
        <f>sleepDay_merged3[[#This Row],[TotalMinutesAsleep]]/60</f>
        <v>6.8666666666666663</v>
      </c>
      <c r="E4" s="4">
        <f>sleepDay_merged3[[#This Row],[TotalTimeInBed]]/60</f>
        <v>7.3666666666666663</v>
      </c>
    </row>
    <row r="5" spans="1:5" x14ac:dyDescent="0.35">
      <c r="A5">
        <v>1503960366</v>
      </c>
      <c r="B5" s="1">
        <v>340</v>
      </c>
      <c r="C5" s="1">
        <v>367</v>
      </c>
      <c r="D5" s="4">
        <f>sleepDay_merged3[[#This Row],[TotalMinutesAsleep]]/60</f>
        <v>5.666666666666667</v>
      </c>
      <c r="E5" s="4">
        <f>sleepDay_merged3[[#This Row],[TotalTimeInBed]]/60</f>
        <v>6.1166666666666663</v>
      </c>
    </row>
    <row r="6" spans="1:5" x14ac:dyDescent="0.35">
      <c r="A6">
        <v>1503960366</v>
      </c>
      <c r="B6" s="1">
        <v>700</v>
      </c>
      <c r="C6" s="1">
        <v>712</v>
      </c>
      <c r="D6" s="4">
        <f>sleepDay_merged3[[#This Row],[TotalMinutesAsleep]]/60</f>
        <v>11.666666666666666</v>
      </c>
      <c r="E6" s="4">
        <f>sleepDay_merged3[[#This Row],[TotalTimeInBed]]/60</f>
        <v>11.866666666666667</v>
      </c>
    </row>
    <row r="7" spans="1:5" x14ac:dyDescent="0.35">
      <c r="A7">
        <v>1503960366</v>
      </c>
      <c r="B7" s="1">
        <v>304</v>
      </c>
      <c r="C7" s="1">
        <v>320</v>
      </c>
      <c r="D7" s="4">
        <f>sleepDay_merged3[[#This Row],[TotalMinutesAsleep]]/60</f>
        <v>5.0666666666666664</v>
      </c>
      <c r="E7" s="4">
        <f>sleepDay_merged3[[#This Row],[TotalTimeInBed]]/60</f>
        <v>5.333333333333333</v>
      </c>
    </row>
    <row r="8" spans="1:5" x14ac:dyDescent="0.35">
      <c r="A8">
        <v>1503960366</v>
      </c>
      <c r="B8" s="1">
        <v>360</v>
      </c>
      <c r="C8" s="1">
        <v>377</v>
      </c>
      <c r="D8" s="4">
        <f>sleepDay_merged3[[#This Row],[TotalMinutesAsleep]]/60</f>
        <v>6</v>
      </c>
      <c r="E8" s="4">
        <f>sleepDay_merged3[[#This Row],[TotalTimeInBed]]/60</f>
        <v>6.2833333333333332</v>
      </c>
    </row>
    <row r="9" spans="1:5" x14ac:dyDescent="0.35">
      <c r="A9">
        <v>1503960366</v>
      </c>
      <c r="B9" s="1">
        <v>325</v>
      </c>
      <c r="C9" s="1">
        <v>364</v>
      </c>
      <c r="D9" s="4">
        <f>sleepDay_merged3[[#This Row],[TotalMinutesAsleep]]/60</f>
        <v>5.416666666666667</v>
      </c>
      <c r="E9" s="4">
        <f>sleepDay_merged3[[#This Row],[TotalTimeInBed]]/60</f>
        <v>6.0666666666666664</v>
      </c>
    </row>
    <row r="10" spans="1:5" x14ac:dyDescent="0.35">
      <c r="A10">
        <v>1503960366</v>
      </c>
      <c r="B10" s="1">
        <v>361</v>
      </c>
      <c r="C10" s="1">
        <v>384</v>
      </c>
      <c r="D10" s="4">
        <f>sleepDay_merged3[[#This Row],[TotalMinutesAsleep]]/60</f>
        <v>6.0166666666666666</v>
      </c>
      <c r="E10" s="4">
        <f>sleepDay_merged3[[#This Row],[TotalTimeInBed]]/60</f>
        <v>6.4</v>
      </c>
    </row>
    <row r="11" spans="1:5" x14ac:dyDescent="0.35">
      <c r="A11">
        <v>1503960366</v>
      </c>
      <c r="B11" s="1">
        <v>430</v>
      </c>
      <c r="C11" s="1">
        <v>449</v>
      </c>
      <c r="D11" s="4">
        <f>sleepDay_merged3[[#This Row],[TotalMinutesAsleep]]/60</f>
        <v>7.166666666666667</v>
      </c>
      <c r="E11" s="4">
        <f>sleepDay_merged3[[#This Row],[TotalTimeInBed]]/60</f>
        <v>7.4833333333333334</v>
      </c>
    </row>
    <row r="12" spans="1:5" x14ac:dyDescent="0.35">
      <c r="A12">
        <v>1503960366</v>
      </c>
      <c r="B12" s="1">
        <v>277</v>
      </c>
      <c r="C12" s="1">
        <v>323</v>
      </c>
      <c r="D12" s="4">
        <f>sleepDay_merged3[[#This Row],[TotalMinutesAsleep]]/60</f>
        <v>4.6166666666666663</v>
      </c>
      <c r="E12" s="4">
        <f>sleepDay_merged3[[#This Row],[TotalTimeInBed]]/60</f>
        <v>5.3833333333333337</v>
      </c>
    </row>
    <row r="13" spans="1:5" x14ac:dyDescent="0.35">
      <c r="A13">
        <v>1503960366</v>
      </c>
      <c r="B13" s="1">
        <v>245</v>
      </c>
      <c r="C13" s="1">
        <v>274</v>
      </c>
      <c r="D13" s="4">
        <f>sleepDay_merged3[[#This Row],[TotalMinutesAsleep]]/60</f>
        <v>4.083333333333333</v>
      </c>
      <c r="E13" s="4">
        <f>sleepDay_merged3[[#This Row],[TotalTimeInBed]]/60</f>
        <v>4.5666666666666664</v>
      </c>
    </row>
    <row r="14" spans="1:5" x14ac:dyDescent="0.35">
      <c r="A14">
        <v>1503960366</v>
      </c>
      <c r="B14" s="1">
        <v>366</v>
      </c>
      <c r="C14" s="1">
        <v>393</v>
      </c>
      <c r="D14" s="4">
        <f>sleepDay_merged3[[#This Row],[TotalMinutesAsleep]]/60</f>
        <v>6.1</v>
      </c>
      <c r="E14" s="4">
        <f>sleepDay_merged3[[#This Row],[TotalTimeInBed]]/60</f>
        <v>6.55</v>
      </c>
    </row>
    <row r="15" spans="1:5" x14ac:dyDescent="0.35">
      <c r="A15">
        <v>1503960366</v>
      </c>
      <c r="B15" s="1">
        <v>341</v>
      </c>
      <c r="C15" s="1">
        <v>354</v>
      </c>
      <c r="D15" s="4">
        <f>sleepDay_merged3[[#This Row],[TotalMinutesAsleep]]/60</f>
        <v>5.6833333333333336</v>
      </c>
      <c r="E15" s="4">
        <f>sleepDay_merged3[[#This Row],[TotalTimeInBed]]/60</f>
        <v>5.9</v>
      </c>
    </row>
    <row r="16" spans="1:5" x14ac:dyDescent="0.35">
      <c r="A16">
        <v>1503960366</v>
      </c>
      <c r="B16" s="1">
        <v>404</v>
      </c>
      <c r="C16" s="1">
        <v>425</v>
      </c>
      <c r="D16" s="4">
        <f>sleepDay_merged3[[#This Row],[TotalMinutesAsleep]]/60</f>
        <v>6.7333333333333334</v>
      </c>
      <c r="E16" s="4">
        <f>sleepDay_merged3[[#This Row],[TotalTimeInBed]]/60</f>
        <v>7.083333333333333</v>
      </c>
    </row>
    <row r="17" spans="1:5" x14ac:dyDescent="0.35">
      <c r="A17">
        <v>1503960366</v>
      </c>
      <c r="B17" s="1">
        <v>369</v>
      </c>
      <c r="C17" s="1">
        <v>396</v>
      </c>
      <c r="D17" s="4">
        <f>sleepDay_merged3[[#This Row],[TotalMinutesAsleep]]/60</f>
        <v>6.15</v>
      </c>
      <c r="E17" s="4">
        <f>sleepDay_merged3[[#This Row],[TotalTimeInBed]]/60</f>
        <v>6.6</v>
      </c>
    </row>
    <row r="18" spans="1:5" x14ac:dyDescent="0.35">
      <c r="A18">
        <v>1503960366</v>
      </c>
      <c r="B18" s="1">
        <v>277</v>
      </c>
      <c r="C18" s="1">
        <v>309</v>
      </c>
      <c r="D18" s="4">
        <f>sleepDay_merged3[[#This Row],[TotalMinutesAsleep]]/60</f>
        <v>4.6166666666666663</v>
      </c>
      <c r="E18" s="4">
        <f>sleepDay_merged3[[#This Row],[TotalTimeInBed]]/60</f>
        <v>5.15</v>
      </c>
    </row>
    <row r="19" spans="1:5" x14ac:dyDescent="0.35">
      <c r="A19">
        <v>1503960366</v>
      </c>
      <c r="B19" s="1">
        <v>273</v>
      </c>
      <c r="C19" s="1">
        <v>296</v>
      </c>
      <c r="D19" s="4">
        <f>sleepDay_merged3[[#This Row],[TotalMinutesAsleep]]/60</f>
        <v>4.55</v>
      </c>
      <c r="E19" s="4">
        <f>sleepDay_merged3[[#This Row],[TotalTimeInBed]]/60</f>
        <v>4.9333333333333336</v>
      </c>
    </row>
    <row r="20" spans="1:5" x14ac:dyDescent="0.35">
      <c r="A20">
        <v>1503960366</v>
      </c>
      <c r="B20" s="1">
        <v>247</v>
      </c>
      <c r="C20" s="1">
        <v>264</v>
      </c>
      <c r="D20" s="4">
        <f>sleepDay_merged3[[#This Row],[TotalMinutesAsleep]]/60</f>
        <v>4.1166666666666663</v>
      </c>
      <c r="E20" s="4">
        <f>sleepDay_merged3[[#This Row],[TotalTimeInBed]]/60</f>
        <v>4.4000000000000004</v>
      </c>
    </row>
    <row r="21" spans="1:5" x14ac:dyDescent="0.35">
      <c r="A21">
        <v>1503960366</v>
      </c>
      <c r="B21" s="1">
        <v>334</v>
      </c>
      <c r="C21" s="1">
        <v>367</v>
      </c>
      <c r="D21" s="4">
        <f>sleepDay_merged3[[#This Row],[TotalMinutesAsleep]]/60</f>
        <v>5.5666666666666664</v>
      </c>
      <c r="E21" s="4">
        <f>sleepDay_merged3[[#This Row],[TotalTimeInBed]]/60</f>
        <v>6.1166666666666663</v>
      </c>
    </row>
    <row r="22" spans="1:5" x14ac:dyDescent="0.35">
      <c r="A22">
        <v>1503960366</v>
      </c>
      <c r="B22" s="1">
        <v>331</v>
      </c>
      <c r="C22" s="1">
        <v>349</v>
      </c>
      <c r="D22" s="4">
        <f>sleepDay_merged3[[#This Row],[TotalMinutesAsleep]]/60</f>
        <v>5.5166666666666666</v>
      </c>
      <c r="E22" s="4">
        <f>sleepDay_merged3[[#This Row],[TotalTimeInBed]]/60</f>
        <v>5.8166666666666664</v>
      </c>
    </row>
    <row r="23" spans="1:5" x14ac:dyDescent="0.35">
      <c r="A23">
        <v>1503960366</v>
      </c>
      <c r="B23" s="1">
        <v>594</v>
      </c>
      <c r="C23" s="1">
        <v>611</v>
      </c>
      <c r="D23" s="4">
        <f>sleepDay_merged3[[#This Row],[TotalMinutesAsleep]]/60</f>
        <v>9.9</v>
      </c>
      <c r="E23" s="4">
        <f>sleepDay_merged3[[#This Row],[TotalTimeInBed]]/60</f>
        <v>10.183333333333334</v>
      </c>
    </row>
    <row r="24" spans="1:5" x14ac:dyDescent="0.35">
      <c r="A24">
        <v>1503960366</v>
      </c>
      <c r="B24" s="1">
        <v>338</v>
      </c>
      <c r="C24" s="1">
        <v>342</v>
      </c>
      <c r="D24" s="4">
        <f>sleepDay_merged3[[#This Row],[TotalMinutesAsleep]]/60</f>
        <v>5.6333333333333337</v>
      </c>
      <c r="E24" s="4">
        <f>sleepDay_merged3[[#This Row],[TotalTimeInBed]]/60</f>
        <v>5.7</v>
      </c>
    </row>
    <row r="25" spans="1:5" x14ac:dyDescent="0.35">
      <c r="A25">
        <v>1503960366</v>
      </c>
      <c r="B25" s="1">
        <v>383</v>
      </c>
      <c r="C25" s="1">
        <v>403</v>
      </c>
      <c r="D25" s="4">
        <f>sleepDay_merged3[[#This Row],[TotalMinutesAsleep]]/60</f>
        <v>6.3833333333333337</v>
      </c>
      <c r="E25" s="4">
        <f>sleepDay_merged3[[#This Row],[TotalTimeInBed]]/60</f>
        <v>6.7166666666666668</v>
      </c>
    </row>
    <row r="26" spans="1:5" x14ac:dyDescent="0.35">
      <c r="A26">
        <v>1503960366</v>
      </c>
      <c r="B26" s="1">
        <v>285</v>
      </c>
      <c r="C26" s="1">
        <v>306</v>
      </c>
      <c r="D26" s="4">
        <f>sleepDay_merged3[[#This Row],[TotalMinutesAsleep]]/60</f>
        <v>4.75</v>
      </c>
      <c r="E26" s="4">
        <f>sleepDay_merged3[[#This Row],[TotalTimeInBed]]/60</f>
        <v>5.0999999999999996</v>
      </c>
    </row>
    <row r="27" spans="1:5" x14ac:dyDescent="0.35">
      <c r="A27">
        <v>1644430081</v>
      </c>
      <c r="B27" s="1">
        <v>119</v>
      </c>
      <c r="C27" s="1">
        <v>127</v>
      </c>
      <c r="D27" s="4">
        <f>sleepDay_merged3[[#This Row],[TotalMinutesAsleep]]/60</f>
        <v>1.9833333333333334</v>
      </c>
      <c r="E27" s="4">
        <f>sleepDay_merged3[[#This Row],[TotalTimeInBed]]/60</f>
        <v>2.1166666666666667</v>
      </c>
    </row>
    <row r="28" spans="1:5" x14ac:dyDescent="0.35">
      <c r="A28">
        <v>1644430081</v>
      </c>
      <c r="B28" s="1">
        <v>124</v>
      </c>
      <c r="C28" s="1">
        <v>142</v>
      </c>
      <c r="D28" s="4">
        <f>sleepDay_merged3[[#This Row],[TotalMinutesAsleep]]/60</f>
        <v>2.0666666666666669</v>
      </c>
      <c r="E28" s="4">
        <f>sleepDay_merged3[[#This Row],[TotalTimeInBed]]/60</f>
        <v>2.3666666666666667</v>
      </c>
    </row>
    <row r="29" spans="1:5" x14ac:dyDescent="0.35">
      <c r="A29">
        <v>1644430081</v>
      </c>
      <c r="B29" s="1">
        <v>796</v>
      </c>
      <c r="C29" s="1">
        <v>961</v>
      </c>
      <c r="D29" s="4">
        <f>sleepDay_merged3[[#This Row],[TotalMinutesAsleep]]/60</f>
        <v>13.266666666666667</v>
      </c>
      <c r="E29" s="4">
        <f>sleepDay_merged3[[#This Row],[TotalTimeInBed]]/60</f>
        <v>16.016666666666666</v>
      </c>
    </row>
    <row r="30" spans="1:5" x14ac:dyDescent="0.35">
      <c r="A30">
        <v>1644430081</v>
      </c>
      <c r="B30" s="1">
        <v>137</v>
      </c>
      <c r="C30" s="1">
        <v>154</v>
      </c>
      <c r="D30" s="4">
        <f>sleepDay_merged3[[#This Row],[TotalMinutesAsleep]]/60</f>
        <v>2.2833333333333332</v>
      </c>
      <c r="E30" s="4">
        <f>sleepDay_merged3[[#This Row],[TotalTimeInBed]]/60</f>
        <v>2.5666666666666669</v>
      </c>
    </row>
    <row r="31" spans="1:5" x14ac:dyDescent="0.35">
      <c r="A31">
        <v>1844505072</v>
      </c>
      <c r="B31" s="1">
        <v>644</v>
      </c>
      <c r="C31" s="1">
        <v>961</v>
      </c>
      <c r="D31" s="4">
        <f>sleepDay_merged3[[#This Row],[TotalMinutesAsleep]]/60</f>
        <v>10.733333333333333</v>
      </c>
      <c r="E31" s="4">
        <f>sleepDay_merged3[[#This Row],[TotalTimeInBed]]/60</f>
        <v>16.016666666666666</v>
      </c>
    </row>
    <row r="32" spans="1:5" x14ac:dyDescent="0.35">
      <c r="A32">
        <v>1844505072</v>
      </c>
      <c r="B32" s="1">
        <v>722</v>
      </c>
      <c r="C32" s="1">
        <v>961</v>
      </c>
      <c r="D32" s="4">
        <f>sleepDay_merged3[[#This Row],[TotalMinutesAsleep]]/60</f>
        <v>12.033333333333333</v>
      </c>
      <c r="E32" s="4">
        <f>sleepDay_merged3[[#This Row],[TotalTimeInBed]]/60</f>
        <v>16.016666666666666</v>
      </c>
    </row>
    <row r="33" spans="1:5" x14ac:dyDescent="0.35">
      <c r="A33">
        <v>1844505072</v>
      </c>
      <c r="B33" s="1">
        <v>590</v>
      </c>
      <c r="C33" s="1">
        <v>961</v>
      </c>
      <c r="D33" s="4">
        <f>sleepDay_merged3[[#This Row],[TotalMinutesAsleep]]/60</f>
        <v>9.8333333333333339</v>
      </c>
      <c r="E33" s="4">
        <f>sleepDay_merged3[[#This Row],[TotalTimeInBed]]/60</f>
        <v>16.016666666666666</v>
      </c>
    </row>
    <row r="34" spans="1:5" x14ac:dyDescent="0.35">
      <c r="A34">
        <v>1927972279</v>
      </c>
      <c r="B34" s="1">
        <v>750</v>
      </c>
      <c r="C34" s="1">
        <v>775</v>
      </c>
      <c r="D34" s="4">
        <f>sleepDay_merged3[[#This Row],[TotalMinutesAsleep]]/60</f>
        <v>12.5</v>
      </c>
      <c r="E34" s="4">
        <f>sleepDay_merged3[[#This Row],[TotalTimeInBed]]/60</f>
        <v>12.916666666666666</v>
      </c>
    </row>
    <row r="35" spans="1:5" x14ac:dyDescent="0.35">
      <c r="A35">
        <v>1927972279</v>
      </c>
      <c r="B35" s="1">
        <v>398</v>
      </c>
      <c r="C35" s="1">
        <v>422</v>
      </c>
      <c r="D35" s="4">
        <f>sleepDay_merged3[[#This Row],[TotalMinutesAsleep]]/60</f>
        <v>6.6333333333333337</v>
      </c>
      <c r="E35" s="4">
        <f>sleepDay_merged3[[#This Row],[TotalTimeInBed]]/60</f>
        <v>7.0333333333333332</v>
      </c>
    </row>
    <row r="36" spans="1:5" x14ac:dyDescent="0.35">
      <c r="A36">
        <v>1927972279</v>
      </c>
      <c r="B36" s="1">
        <v>475</v>
      </c>
      <c r="C36" s="1">
        <v>499</v>
      </c>
      <c r="D36" s="4">
        <f>sleepDay_merged3[[#This Row],[TotalMinutesAsleep]]/60</f>
        <v>7.916666666666667</v>
      </c>
      <c r="E36" s="4">
        <f>sleepDay_merged3[[#This Row],[TotalTimeInBed]]/60</f>
        <v>8.3166666666666664</v>
      </c>
    </row>
    <row r="37" spans="1:5" x14ac:dyDescent="0.35">
      <c r="A37">
        <v>1927972279</v>
      </c>
      <c r="B37" s="1">
        <v>296</v>
      </c>
      <c r="C37" s="1">
        <v>315</v>
      </c>
      <c r="D37" s="4">
        <f>sleepDay_merged3[[#This Row],[TotalMinutesAsleep]]/60</f>
        <v>4.9333333333333336</v>
      </c>
      <c r="E37" s="4">
        <f>sleepDay_merged3[[#This Row],[TotalTimeInBed]]/60</f>
        <v>5.25</v>
      </c>
    </row>
    <row r="38" spans="1:5" x14ac:dyDescent="0.35">
      <c r="A38">
        <v>1927972279</v>
      </c>
      <c r="B38" s="1">
        <v>166</v>
      </c>
      <c r="C38" s="1">
        <v>178</v>
      </c>
      <c r="D38" s="4">
        <f>sleepDay_merged3[[#This Row],[TotalMinutesAsleep]]/60</f>
        <v>2.7666666666666666</v>
      </c>
      <c r="E38" s="4">
        <f>sleepDay_merged3[[#This Row],[TotalTimeInBed]]/60</f>
        <v>2.9666666666666668</v>
      </c>
    </row>
    <row r="39" spans="1:5" x14ac:dyDescent="0.35">
      <c r="A39">
        <v>2026352035</v>
      </c>
      <c r="B39" s="1">
        <v>503</v>
      </c>
      <c r="C39" s="1">
        <v>546</v>
      </c>
      <c r="D39" s="4">
        <f>sleepDay_merged3[[#This Row],[TotalMinutesAsleep]]/60</f>
        <v>8.3833333333333329</v>
      </c>
      <c r="E39" s="4">
        <f>sleepDay_merged3[[#This Row],[TotalTimeInBed]]/60</f>
        <v>9.1</v>
      </c>
    </row>
    <row r="40" spans="1:5" x14ac:dyDescent="0.35">
      <c r="A40">
        <v>2026352035</v>
      </c>
      <c r="B40" s="1">
        <v>531</v>
      </c>
      <c r="C40" s="1">
        <v>565</v>
      </c>
      <c r="D40" s="4">
        <f>sleepDay_merged3[[#This Row],[TotalMinutesAsleep]]/60</f>
        <v>8.85</v>
      </c>
      <c r="E40" s="4">
        <f>sleepDay_merged3[[#This Row],[TotalTimeInBed]]/60</f>
        <v>9.4166666666666661</v>
      </c>
    </row>
    <row r="41" spans="1:5" x14ac:dyDescent="0.35">
      <c r="A41">
        <v>2026352035</v>
      </c>
      <c r="B41" s="1">
        <v>545</v>
      </c>
      <c r="C41" s="1">
        <v>568</v>
      </c>
      <c r="D41" s="4">
        <f>sleepDay_merged3[[#This Row],[TotalMinutesAsleep]]/60</f>
        <v>9.0833333333333339</v>
      </c>
      <c r="E41" s="4">
        <f>sleepDay_merged3[[#This Row],[TotalTimeInBed]]/60</f>
        <v>9.4666666666666668</v>
      </c>
    </row>
    <row r="42" spans="1:5" x14ac:dyDescent="0.35">
      <c r="A42">
        <v>2026352035</v>
      </c>
      <c r="B42" s="1">
        <v>523</v>
      </c>
      <c r="C42" s="1">
        <v>573</v>
      </c>
      <c r="D42" s="4">
        <f>sleepDay_merged3[[#This Row],[TotalMinutesAsleep]]/60</f>
        <v>8.7166666666666668</v>
      </c>
      <c r="E42" s="4">
        <f>sleepDay_merged3[[#This Row],[TotalTimeInBed]]/60</f>
        <v>9.5500000000000007</v>
      </c>
    </row>
    <row r="43" spans="1:5" x14ac:dyDescent="0.35">
      <c r="A43">
        <v>2026352035</v>
      </c>
      <c r="B43" s="1">
        <v>524</v>
      </c>
      <c r="C43" s="1">
        <v>567</v>
      </c>
      <c r="D43" s="4">
        <f>sleepDay_merged3[[#This Row],[TotalMinutesAsleep]]/60</f>
        <v>8.7333333333333325</v>
      </c>
      <c r="E43" s="4">
        <f>sleepDay_merged3[[#This Row],[TotalTimeInBed]]/60</f>
        <v>9.4499999999999993</v>
      </c>
    </row>
    <row r="44" spans="1:5" x14ac:dyDescent="0.35">
      <c r="A44">
        <v>2026352035</v>
      </c>
      <c r="B44" s="1">
        <v>437</v>
      </c>
      <c r="C44" s="1">
        <v>498</v>
      </c>
      <c r="D44" s="4">
        <f>sleepDay_merged3[[#This Row],[TotalMinutesAsleep]]/60</f>
        <v>7.2833333333333332</v>
      </c>
      <c r="E44" s="4">
        <f>sleepDay_merged3[[#This Row],[TotalTimeInBed]]/60</f>
        <v>8.3000000000000007</v>
      </c>
    </row>
    <row r="45" spans="1:5" x14ac:dyDescent="0.35">
      <c r="A45">
        <v>2026352035</v>
      </c>
      <c r="B45" s="1">
        <v>498</v>
      </c>
      <c r="C45" s="1">
        <v>540</v>
      </c>
      <c r="D45" s="4">
        <f>sleepDay_merged3[[#This Row],[TotalMinutesAsleep]]/60</f>
        <v>8.3000000000000007</v>
      </c>
      <c r="E45" s="4">
        <f>sleepDay_merged3[[#This Row],[TotalTimeInBed]]/60</f>
        <v>9</v>
      </c>
    </row>
    <row r="46" spans="1:5" x14ac:dyDescent="0.35">
      <c r="A46">
        <v>2026352035</v>
      </c>
      <c r="B46" s="1">
        <v>461</v>
      </c>
      <c r="C46" s="1">
        <v>510</v>
      </c>
      <c r="D46" s="4">
        <f>sleepDay_merged3[[#This Row],[TotalMinutesAsleep]]/60</f>
        <v>7.6833333333333336</v>
      </c>
      <c r="E46" s="4">
        <f>sleepDay_merged3[[#This Row],[TotalTimeInBed]]/60</f>
        <v>8.5</v>
      </c>
    </row>
    <row r="47" spans="1:5" x14ac:dyDescent="0.35">
      <c r="A47">
        <v>2026352035</v>
      </c>
      <c r="B47" s="1">
        <v>477</v>
      </c>
      <c r="C47" s="1">
        <v>514</v>
      </c>
      <c r="D47" s="4">
        <f>sleepDay_merged3[[#This Row],[TotalMinutesAsleep]]/60</f>
        <v>7.95</v>
      </c>
      <c r="E47" s="4">
        <f>sleepDay_merged3[[#This Row],[TotalTimeInBed]]/60</f>
        <v>8.5666666666666664</v>
      </c>
    </row>
    <row r="48" spans="1:5" x14ac:dyDescent="0.35">
      <c r="A48">
        <v>2026352035</v>
      </c>
      <c r="B48" s="1">
        <v>520</v>
      </c>
      <c r="C48" s="1">
        <v>545</v>
      </c>
      <c r="D48" s="4">
        <f>sleepDay_merged3[[#This Row],[TotalMinutesAsleep]]/60</f>
        <v>8.6666666666666661</v>
      </c>
      <c r="E48" s="4">
        <f>sleepDay_merged3[[#This Row],[TotalTimeInBed]]/60</f>
        <v>9.0833333333333339</v>
      </c>
    </row>
    <row r="49" spans="1:5" x14ac:dyDescent="0.35">
      <c r="A49">
        <v>2026352035</v>
      </c>
      <c r="B49" s="1">
        <v>522</v>
      </c>
      <c r="C49" s="1">
        <v>554</v>
      </c>
      <c r="D49" s="4">
        <f>sleepDay_merged3[[#This Row],[TotalMinutesAsleep]]/60</f>
        <v>8.6999999999999993</v>
      </c>
      <c r="E49" s="4">
        <f>sleepDay_merged3[[#This Row],[TotalTimeInBed]]/60</f>
        <v>9.2333333333333325</v>
      </c>
    </row>
    <row r="50" spans="1:5" x14ac:dyDescent="0.35">
      <c r="A50">
        <v>2026352035</v>
      </c>
      <c r="B50" s="1">
        <v>555</v>
      </c>
      <c r="C50" s="1">
        <v>591</v>
      </c>
      <c r="D50" s="4">
        <f>sleepDay_merged3[[#This Row],[TotalMinutesAsleep]]/60</f>
        <v>9.25</v>
      </c>
      <c r="E50" s="4">
        <f>sleepDay_merged3[[#This Row],[TotalTimeInBed]]/60</f>
        <v>9.85</v>
      </c>
    </row>
    <row r="51" spans="1:5" x14ac:dyDescent="0.35">
      <c r="A51">
        <v>2026352035</v>
      </c>
      <c r="B51" s="1">
        <v>506</v>
      </c>
      <c r="C51" s="1">
        <v>531</v>
      </c>
      <c r="D51" s="4">
        <f>sleepDay_merged3[[#This Row],[TotalMinutesAsleep]]/60</f>
        <v>8.4333333333333336</v>
      </c>
      <c r="E51" s="4">
        <f>sleepDay_merged3[[#This Row],[TotalTimeInBed]]/60</f>
        <v>8.85</v>
      </c>
    </row>
    <row r="52" spans="1:5" x14ac:dyDescent="0.35">
      <c r="A52">
        <v>2026352035</v>
      </c>
      <c r="B52" s="1">
        <v>508</v>
      </c>
      <c r="C52" s="1">
        <v>545</v>
      </c>
      <c r="D52" s="4">
        <f>sleepDay_merged3[[#This Row],[TotalMinutesAsleep]]/60</f>
        <v>8.4666666666666668</v>
      </c>
      <c r="E52" s="4">
        <f>sleepDay_merged3[[#This Row],[TotalTimeInBed]]/60</f>
        <v>9.0833333333333339</v>
      </c>
    </row>
    <row r="53" spans="1:5" x14ac:dyDescent="0.35">
      <c r="A53">
        <v>2026352035</v>
      </c>
      <c r="B53" s="1">
        <v>513</v>
      </c>
      <c r="C53" s="1">
        <v>545</v>
      </c>
      <c r="D53" s="4">
        <f>sleepDay_merged3[[#This Row],[TotalMinutesAsleep]]/60</f>
        <v>8.5500000000000007</v>
      </c>
      <c r="E53" s="4">
        <f>sleepDay_merged3[[#This Row],[TotalTimeInBed]]/60</f>
        <v>9.0833333333333339</v>
      </c>
    </row>
    <row r="54" spans="1:5" x14ac:dyDescent="0.35">
      <c r="A54">
        <v>2026352035</v>
      </c>
      <c r="B54" s="1">
        <v>490</v>
      </c>
      <c r="C54" s="1">
        <v>510</v>
      </c>
      <c r="D54" s="4">
        <f>sleepDay_merged3[[#This Row],[TotalMinutesAsleep]]/60</f>
        <v>8.1666666666666661</v>
      </c>
      <c r="E54" s="4">
        <f>sleepDay_merged3[[#This Row],[TotalTimeInBed]]/60</f>
        <v>8.5</v>
      </c>
    </row>
    <row r="55" spans="1:5" x14ac:dyDescent="0.35">
      <c r="A55">
        <v>2026352035</v>
      </c>
      <c r="B55" s="1">
        <v>573</v>
      </c>
      <c r="C55" s="1">
        <v>607</v>
      </c>
      <c r="D55" s="4">
        <f>sleepDay_merged3[[#This Row],[TotalMinutesAsleep]]/60</f>
        <v>9.5500000000000007</v>
      </c>
      <c r="E55" s="4">
        <f>sleepDay_merged3[[#This Row],[TotalTimeInBed]]/60</f>
        <v>10.116666666666667</v>
      </c>
    </row>
    <row r="56" spans="1:5" x14ac:dyDescent="0.35">
      <c r="A56">
        <v>2026352035</v>
      </c>
      <c r="B56" s="1">
        <v>527</v>
      </c>
      <c r="C56" s="1">
        <v>546</v>
      </c>
      <c r="D56" s="4">
        <f>sleepDay_merged3[[#This Row],[TotalMinutesAsleep]]/60</f>
        <v>8.7833333333333332</v>
      </c>
      <c r="E56" s="4">
        <f>sleepDay_merged3[[#This Row],[TotalTimeInBed]]/60</f>
        <v>9.1</v>
      </c>
    </row>
    <row r="57" spans="1:5" x14ac:dyDescent="0.35">
      <c r="A57">
        <v>2026352035</v>
      </c>
      <c r="B57" s="1">
        <v>511</v>
      </c>
      <c r="C57" s="1">
        <v>543</v>
      </c>
      <c r="D57" s="4">
        <f>sleepDay_merged3[[#This Row],[TotalMinutesAsleep]]/60</f>
        <v>8.5166666666666675</v>
      </c>
      <c r="E57" s="4">
        <f>sleepDay_merged3[[#This Row],[TotalTimeInBed]]/60</f>
        <v>9.0500000000000007</v>
      </c>
    </row>
    <row r="58" spans="1:5" x14ac:dyDescent="0.35">
      <c r="A58">
        <v>2026352035</v>
      </c>
      <c r="B58" s="1">
        <v>538</v>
      </c>
      <c r="C58" s="1">
        <v>560</v>
      </c>
      <c r="D58" s="4">
        <f>sleepDay_merged3[[#This Row],[TotalMinutesAsleep]]/60</f>
        <v>8.9666666666666668</v>
      </c>
      <c r="E58" s="4">
        <f>sleepDay_merged3[[#This Row],[TotalTimeInBed]]/60</f>
        <v>9.3333333333333339</v>
      </c>
    </row>
    <row r="59" spans="1:5" x14ac:dyDescent="0.35">
      <c r="A59">
        <v>2026352035</v>
      </c>
      <c r="B59" s="1">
        <v>468</v>
      </c>
      <c r="C59" s="1">
        <v>485</v>
      </c>
      <c r="D59" s="4">
        <f>sleepDay_merged3[[#This Row],[TotalMinutesAsleep]]/60</f>
        <v>7.8</v>
      </c>
      <c r="E59" s="4">
        <f>sleepDay_merged3[[#This Row],[TotalTimeInBed]]/60</f>
        <v>8.0833333333333339</v>
      </c>
    </row>
    <row r="60" spans="1:5" x14ac:dyDescent="0.35">
      <c r="A60">
        <v>2026352035</v>
      </c>
      <c r="B60" s="1">
        <v>524</v>
      </c>
      <c r="C60" s="1">
        <v>548</v>
      </c>
      <c r="D60" s="4">
        <f>sleepDay_merged3[[#This Row],[TotalMinutesAsleep]]/60</f>
        <v>8.7333333333333325</v>
      </c>
      <c r="E60" s="4">
        <f>sleepDay_merged3[[#This Row],[TotalTimeInBed]]/60</f>
        <v>9.1333333333333329</v>
      </c>
    </row>
    <row r="61" spans="1:5" x14ac:dyDescent="0.35">
      <c r="A61">
        <v>2026352035</v>
      </c>
      <c r="B61" s="1">
        <v>511</v>
      </c>
      <c r="C61" s="1">
        <v>521</v>
      </c>
      <c r="D61" s="4">
        <f>sleepDay_merged3[[#This Row],[TotalMinutesAsleep]]/60</f>
        <v>8.5166666666666675</v>
      </c>
      <c r="E61" s="4">
        <f>sleepDay_merged3[[#This Row],[TotalTimeInBed]]/60</f>
        <v>8.6833333333333336</v>
      </c>
    </row>
    <row r="62" spans="1:5" x14ac:dyDescent="0.35">
      <c r="A62">
        <v>2026352035</v>
      </c>
      <c r="B62" s="1">
        <v>541</v>
      </c>
      <c r="C62" s="1">
        <v>568</v>
      </c>
      <c r="D62" s="4">
        <f>sleepDay_merged3[[#This Row],[TotalMinutesAsleep]]/60</f>
        <v>9.0166666666666675</v>
      </c>
      <c r="E62" s="4">
        <f>sleepDay_merged3[[#This Row],[TotalTimeInBed]]/60</f>
        <v>9.4666666666666668</v>
      </c>
    </row>
    <row r="63" spans="1:5" x14ac:dyDescent="0.35">
      <c r="A63">
        <v>2026352035</v>
      </c>
      <c r="B63" s="1">
        <v>531</v>
      </c>
      <c r="C63" s="1">
        <v>556</v>
      </c>
      <c r="D63" s="4">
        <f>sleepDay_merged3[[#This Row],[TotalMinutesAsleep]]/60</f>
        <v>8.85</v>
      </c>
      <c r="E63" s="4">
        <f>sleepDay_merged3[[#This Row],[TotalTimeInBed]]/60</f>
        <v>9.2666666666666675</v>
      </c>
    </row>
    <row r="64" spans="1:5" x14ac:dyDescent="0.35">
      <c r="A64">
        <v>2026352035</v>
      </c>
      <c r="B64" s="1">
        <v>357</v>
      </c>
      <c r="C64" s="1">
        <v>380</v>
      </c>
      <c r="D64" s="4">
        <f>sleepDay_merged3[[#This Row],[TotalMinutesAsleep]]/60</f>
        <v>5.95</v>
      </c>
      <c r="E64" s="4">
        <f>sleepDay_merged3[[#This Row],[TotalTimeInBed]]/60</f>
        <v>6.333333333333333</v>
      </c>
    </row>
    <row r="65" spans="1:5" x14ac:dyDescent="0.35">
      <c r="A65">
        <v>2026352035</v>
      </c>
      <c r="B65" s="1">
        <v>523</v>
      </c>
      <c r="C65" s="1">
        <v>553</v>
      </c>
      <c r="D65" s="4">
        <f>sleepDay_merged3[[#This Row],[TotalMinutesAsleep]]/60</f>
        <v>8.7166666666666668</v>
      </c>
      <c r="E65" s="4">
        <f>sleepDay_merged3[[#This Row],[TotalTimeInBed]]/60</f>
        <v>9.2166666666666668</v>
      </c>
    </row>
    <row r="66" spans="1:5" x14ac:dyDescent="0.35">
      <c r="A66">
        <v>2026352035</v>
      </c>
      <c r="B66" s="1">
        <v>456</v>
      </c>
      <c r="C66" s="1">
        <v>485</v>
      </c>
      <c r="D66" s="4">
        <f>sleepDay_merged3[[#This Row],[TotalMinutesAsleep]]/60</f>
        <v>7.6</v>
      </c>
      <c r="E66" s="4">
        <f>sleepDay_merged3[[#This Row],[TotalTimeInBed]]/60</f>
        <v>8.0833333333333339</v>
      </c>
    </row>
    <row r="67" spans="1:5" x14ac:dyDescent="0.35">
      <c r="A67">
        <v>2320127002</v>
      </c>
      <c r="B67" s="1">
        <v>61</v>
      </c>
      <c r="C67" s="1">
        <v>69</v>
      </c>
      <c r="D67" s="4">
        <f>sleepDay_merged3[[#This Row],[TotalMinutesAsleep]]/60</f>
        <v>1.0166666666666666</v>
      </c>
      <c r="E67" s="4">
        <f>sleepDay_merged3[[#This Row],[TotalTimeInBed]]/60</f>
        <v>1.1499999999999999</v>
      </c>
    </row>
    <row r="68" spans="1:5" x14ac:dyDescent="0.35">
      <c r="A68">
        <v>2347167796</v>
      </c>
      <c r="B68" s="1">
        <v>467</v>
      </c>
      <c r="C68" s="1">
        <v>531</v>
      </c>
      <c r="D68" s="4">
        <f>sleepDay_merged3[[#This Row],[TotalMinutesAsleep]]/60</f>
        <v>7.7833333333333332</v>
      </c>
      <c r="E68" s="4">
        <f>sleepDay_merged3[[#This Row],[TotalTimeInBed]]/60</f>
        <v>8.85</v>
      </c>
    </row>
    <row r="69" spans="1:5" x14ac:dyDescent="0.35">
      <c r="A69">
        <v>2347167796</v>
      </c>
      <c r="B69" s="1">
        <v>445</v>
      </c>
      <c r="C69" s="1">
        <v>489</v>
      </c>
      <c r="D69" s="4">
        <f>sleepDay_merged3[[#This Row],[TotalMinutesAsleep]]/60</f>
        <v>7.416666666666667</v>
      </c>
      <c r="E69" s="4">
        <f>sleepDay_merged3[[#This Row],[TotalTimeInBed]]/60</f>
        <v>8.15</v>
      </c>
    </row>
    <row r="70" spans="1:5" x14ac:dyDescent="0.35">
      <c r="A70">
        <v>2347167796</v>
      </c>
      <c r="B70" s="1">
        <v>452</v>
      </c>
      <c r="C70" s="1">
        <v>504</v>
      </c>
      <c r="D70" s="4">
        <f>sleepDay_merged3[[#This Row],[TotalMinutesAsleep]]/60</f>
        <v>7.5333333333333332</v>
      </c>
      <c r="E70" s="4">
        <f>sleepDay_merged3[[#This Row],[TotalTimeInBed]]/60</f>
        <v>8.4</v>
      </c>
    </row>
    <row r="71" spans="1:5" x14ac:dyDescent="0.35">
      <c r="A71">
        <v>2347167796</v>
      </c>
      <c r="B71" s="1">
        <v>556</v>
      </c>
      <c r="C71" s="1">
        <v>602</v>
      </c>
      <c r="D71" s="4">
        <f>sleepDay_merged3[[#This Row],[TotalMinutesAsleep]]/60</f>
        <v>9.2666666666666675</v>
      </c>
      <c r="E71" s="4">
        <f>sleepDay_merged3[[#This Row],[TotalTimeInBed]]/60</f>
        <v>10.033333333333333</v>
      </c>
    </row>
    <row r="72" spans="1:5" x14ac:dyDescent="0.35">
      <c r="A72">
        <v>2347167796</v>
      </c>
      <c r="B72" s="1">
        <v>500</v>
      </c>
      <c r="C72" s="1">
        <v>557</v>
      </c>
      <c r="D72" s="4">
        <f>sleepDay_merged3[[#This Row],[TotalMinutesAsleep]]/60</f>
        <v>8.3333333333333339</v>
      </c>
      <c r="E72" s="4">
        <f>sleepDay_merged3[[#This Row],[TotalTimeInBed]]/60</f>
        <v>9.2833333333333332</v>
      </c>
    </row>
    <row r="73" spans="1:5" x14ac:dyDescent="0.35">
      <c r="A73">
        <v>2347167796</v>
      </c>
      <c r="B73" s="1">
        <v>465</v>
      </c>
      <c r="C73" s="1">
        <v>514</v>
      </c>
      <c r="D73" s="4">
        <f>sleepDay_merged3[[#This Row],[TotalMinutesAsleep]]/60</f>
        <v>7.75</v>
      </c>
      <c r="E73" s="4">
        <f>sleepDay_merged3[[#This Row],[TotalTimeInBed]]/60</f>
        <v>8.5666666666666664</v>
      </c>
    </row>
    <row r="74" spans="1:5" x14ac:dyDescent="0.35">
      <c r="A74">
        <v>2347167796</v>
      </c>
      <c r="B74" s="1">
        <v>460</v>
      </c>
      <c r="C74" s="1">
        <v>484</v>
      </c>
      <c r="D74" s="4">
        <f>sleepDay_merged3[[#This Row],[TotalMinutesAsleep]]/60</f>
        <v>7.666666666666667</v>
      </c>
      <c r="E74" s="4">
        <f>sleepDay_merged3[[#This Row],[TotalTimeInBed]]/60</f>
        <v>8.0666666666666664</v>
      </c>
    </row>
    <row r="75" spans="1:5" x14ac:dyDescent="0.35">
      <c r="A75">
        <v>2347167796</v>
      </c>
      <c r="B75" s="1">
        <v>405</v>
      </c>
      <c r="C75" s="1">
        <v>461</v>
      </c>
      <c r="D75" s="4">
        <f>sleepDay_merged3[[#This Row],[TotalMinutesAsleep]]/60</f>
        <v>6.75</v>
      </c>
      <c r="E75" s="4">
        <f>sleepDay_merged3[[#This Row],[TotalTimeInBed]]/60</f>
        <v>7.6833333333333336</v>
      </c>
    </row>
    <row r="76" spans="1:5" x14ac:dyDescent="0.35">
      <c r="A76">
        <v>2347167796</v>
      </c>
      <c r="B76" s="1">
        <v>374</v>
      </c>
      <c r="C76" s="1">
        <v>386</v>
      </c>
      <c r="D76" s="4">
        <f>sleepDay_merged3[[#This Row],[TotalMinutesAsleep]]/60</f>
        <v>6.2333333333333334</v>
      </c>
      <c r="E76" s="4">
        <f>sleepDay_merged3[[#This Row],[TotalTimeInBed]]/60</f>
        <v>6.4333333333333336</v>
      </c>
    </row>
    <row r="77" spans="1:5" x14ac:dyDescent="0.35">
      <c r="A77">
        <v>2347167796</v>
      </c>
      <c r="B77" s="1">
        <v>442</v>
      </c>
      <c r="C77" s="1">
        <v>459</v>
      </c>
      <c r="D77" s="4">
        <f>sleepDay_merged3[[#This Row],[TotalMinutesAsleep]]/60</f>
        <v>7.3666666666666663</v>
      </c>
      <c r="E77" s="4">
        <f>sleepDay_merged3[[#This Row],[TotalTimeInBed]]/60</f>
        <v>7.65</v>
      </c>
    </row>
    <row r="78" spans="1:5" x14ac:dyDescent="0.35">
      <c r="A78">
        <v>2347167796</v>
      </c>
      <c r="B78" s="1">
        <v>433</v>
      </c>
      <c r="C78" s="1">
        <v>471</v>
      </c>
      <c r="D78" s="4">
        <f>sleepDay_merged3[[#This Row],[TotalMinutesAsleep]]/60</f>
        <v>7.2166666666666668</v>
      </c>
      <c r="E78" s="4">
        <f>sleepDay_merged3[[#This Row],[TotalTimeInBed]]/60</f>
        <v>7.85</v>
      </c>
    </row>
    <row r="79" spans="1:5" x14ac:dyDescent="0.35">
      <c r="A79">
        <v>2347167796</v>
      </c>
      <c r="B79" s="1">
        <v>436</v>
      </c>
      <c r="C79" s="1">
        <v>490</v>
      </c>
      <c r="D79" s="4">
        <f>sleepDay_merged3[[#This Row],[TotalMinutesAsleep]]/60</f>
        <v>7.2666666666666666</v>
      </c>
      <c r="E79" s="4">
        <f>sleepDay_merged3[[#This Row],[TotalTimeInBed]]/60</f>
        <v>8.1666666666666661</v>
      </c>
    </row>
    <row r="80" spans="1:5" x14ac:dyDescent="0.35">
      <c r="A80">
        <v>2347167796</v>
      </c>
      <c r="B80" s="1">
        <v>448</v>
      </c>
      <c r="C80" s="1">
        <v>499</v>
      </c>
      <c r="D80" s="4">
        <f>sleepDay_merged3[[#This Row],[TotalMinutesAsleep]]/60</f>
        <v>7.4666666666666668</v>
      </c>
      <c r="E80" s="4">
        <f>sleepDay_merged3[[#This Row],[TotalTimeInBed]]/60</f>
        <v>8.3166666666666664</v>
      </c>
    </row>
    <row r="81" spans="1:5" x14ac:dyDescent="0.35">
      <c r="A81">
        <v>2347167796</v>
      </c>
      <c r="B81" s="1">
        <v>408</v>
      </c>
      <c r="C81" s="1">
        <v>450</v>
      </c>
      <c r="D81" s="4">
        <f>sleepDay_merged3[[#This Row],[TotalMinutesAsleep]]/60</f>
        <v>6.8</v>
      </c>
      <c r="E81" s="4">
        <f>sleepDay_merged3[[#This Row],[TotalTimeInBed]]/60</f>
        <v>7.5</v>
      </c>
    </row>
    <row r="82" spans="1:5" x14ac:dyDescent="0.35">
      <c r="A82">
        <v>2347167796</v>
      </c>
      <c r="B82" s="1">
        <v>411</v>
      </c>
      <c r="C82" s="1">
        <v>473</v>
      </c>
      <c r="D82" s="4">
        <f>sleepDay_merged3[[#This Row],[TotalMinutesAsleep]]/60</f>
        <v>6.85</v>
      </c>
      <c r="E82" s="4">
        <f>sleepDay_merged3[[#This Row],[TotalTimeInBed]]/60</f>
        <v>7.8833333333333337</v>
      </c>
    </row>
    <row r="83" spans="1:5" x14ac:dyDescent="0.35">
      <c r="A83">
        <v>3977333714</v>
      </c>
      <c r="B83" s="1">
        <v>274</v>
      </c>
      <c r="C83" s="1">
        <v>469</v>
      </c>
      <c r="D83" s="4">
        <f>sleepDay_merged3[[#This Row],[TotalMinutesAsleep]]/60</f>
        <v>4.5666666666666664</v>
      </c>
      <c r="E83" s="4">
        <f>sleepDay_merged3[[#This Row],[TotalTimeInBed]]/60</f>
        <v>7.8166666666666664</v>
      </c>
    </row>
    <row r="84" spans="1:5" x14ac:dyDescent="0.35">
      <c r="A84">
        <v>3977333714</v>
      </c>
      <c r="B84" s="1">
        <v>295</v>
      </c>
      <c r="C84" s="1">
        <v>456</v>
      </c>
      <c r="D84" s="4">
        <f>sleepDay_merged3[[#This Row],[TotalMinutesAsleep]]/60</f>
        <v>4.916666666666667</v>
      </c>
      <c r="E84" s="4">
        <f>sleepDay_merged3[[#This Row],[TotalTimeInBed]]/60</f>
        <v>7.6</v>
      </c>
    </row>
    <row r="85" spans="1:5" x14ac:dyDescent="0.35">
      <c r="A85">
        <v>3977333714</v>
      </c>
      <c r="B85" s="1">
        <v>291</v>
      </c>
      <c r="C85" s="1">
        <v>397</v>
      </c>
      <c r="D85" s="4">
        <f>sleepDay_merged3[[#This Row],[TotalMinutesAsleep]]/60</f>
        <v>4.8499999999999996</v>
      </c>
      <c r="E85" s="4">
        <f>sleepDay_merged3[[#This Row],[TotalTimeInBed]]/60</f>
        <v>6.6166666666666663</v>
      </c>
    </row>
    <row r="86" spans="1:5" x14ac:dyDescent="0.35">
      <c r="A86">
        <v>3977333714</v>
      </c>
      <c r="B86" s="1">
        <v>424</v>
      </c>
      <c r="C86" s="1">
        <v>556</v>
      </c>
      <c r="D86" s="4">
        <f>sleepDay_merged3[[#This Row],[TotalMinutesAsleep]]/60</f>
        <v>7.0666666666666664</v>
      </c>
      <c r="E86" s="4">
        <f>sleepDay_merged3[[#This Row],[TotalTimeInBed]]/60</f>
        <v>9.2666666666666675</v>
      </c>
    </row>
    <row r="87" spans="1:5" x14ac:dyDescent="0.35">
      <c r="A87">
        <v>3977333714</v>
      </c>
      <c r="B87" s="1">
        <v>283</v>
      </c>
      <c r="C87" s="1">
        <v>510</v>
      </c>
      <c r="D87" s="4">
        <f>sleepDay_merged3[[#This Row],[TotalMinutesAsleep]]/60</f>
        <v>4.7166666666666668</v>
      </c>
      <c r="E87" s="4">
        <f>sleepDay_merged3[[#This Row],[TotalTimeInBed]]/60</f>
        <v>8.5</v>
      </c>
    </row>
    <row r="88" spans="1:5" x14ac:dyDescent="0.35">
      <c r="A88">
        <v>3977333714</v>
      </c>
      <c r="B88" s="1">
        <v>381</v>
      </c>
      <c r="C88" s="1">
        <v>566</v>
      </c>
      <c r="D88" s="4">
        <f>sleepDay_merged3[[#This Row],[TotalMinutesAsleep]]/60</f>
        <v>6.35</v>
      </c>
      <c r="E88" s="4">
        <f>sleepDay_merged3[[#This Row],[TotalTimeInBed]]/60</f>
        <v>9.4333333333333336</v>
      </c>
    </row>
    <row r="89" spans="1:5" x14ac:dyDescent="0.35">
      <c r="A89">
        <v>3977333714</v>
      </c>
      <c r="B89" s="1">
        <v>412</v>
      </c>
      <c r="C89" s="1">
        <v>522</v>
      </c>
      <c r="D89" s="4">
        <f>sleepDay_merged3[[#This Row],[TotalMinutesAsleep]]/60</f>
        <v>6.8666666666666663</v>
      </c>
      <c r="E89" s="4">
        <f>sleepDay_merged3[[#This Row],[TotalTimeInBed]]/60</f>
        <v>8.6999999999999993</v>
      </c>
    </row>
    <row r="90" spans="1:5" x14ac:dyDescent="0.35">
      <c r="A90">
        <v>3977333714</v>
      </c>
      <c r="B90" s="1">
        <v>219</v>
      </c>
      <c r="C90" s="1">
        <v>395</v>
      </c>
      <c r="D90" s="4">
        <f>sleepDay_merged3[[#This Row],[TotalMinutesAsleep]]/60</f>
        <v>3.65</v>
      </c>
      <c r="E90" s="4">
        <f>sleepDay_merged3[[#This Row],[TotalTimeInBed]]/60</f>
        <v>6.583333333333333</v>
      </c>
    </row>
    <row r="91" spans="1:5" x14ac:dyDescent="0.35">
      <c r="A91">
        <v>3977333714</v>
      </c>
      <c r="B91" s="1">
        <v>152</v>
      </c>
      <c r="C91" s="1">
        <v>305</v>
      </c>
      <c r="D91" s="4">
        <f>sleepDay_merged3[[#This Row],[TotalMinutesAsleep]]/60</f>
        <v>2.5333333333333332</v>
      </c>
      <c r="E91" s="4">
        <f>sleepDay_merged3[[#This Row],[TotalTimeInBed]]/60</f>
        <v>5.083333333333333</v>
      </c>
    </row>
    <row r="92" spans="1:5" x14ac:dyDescent="0.35">
      <c r="A92">
        <v>3977333714</v>
      </c>
      <c r="B92" s="1">
        <v>332</v>
      </c>
      <c r="C92" s="1">
        <v>512</v>
      </c>
      <c r="D92" s="4">
        <f>sleepDay_merged3[[#This Row],[TotalMinutesAsleep]]/60</f>
        <v>5.5333333333333332</v>
      </c>
      <c r="E92" s="4">
        <f>sleepDay_merged3[[#This Row],[TotalTimeInBed]]/60</f>
        <v>8.5333333333333332</v>
      </c>
    </row>
    <row r="93" spans="1:5" x14ac:dyDescent="0.35">
      <c r="A93">
        <v>3977333714</v>
      </c>
      <c r="B93" s="1">
        <v>355</v>
      </c>
      <c r="C93" s="1">
        <v>476</v>
      </c>
      <c r="D93" s="4">
        <f>sleepDay_merged3[[#This Row],[TotalMinutesAsleep]]/60</f>
        <v>5.916666666666667</v>
      </c>
      <c r="E93" s="4">
        <f>sleepDay_merged3[[#This Row],[TotalTimeInBed]]/60</f>
        <v>7.9333333333333336</v>
      </c>
    </row>
    <row r="94" spans="1:5" x14ac:dyDescent="0.35">
      <c r="A94">
        <v>3977333714</v>
      </c>
      <c r="B94" s="1">
        <v>235</v>
      </c>
      <c r="C94" s="1">
        <v>372</v>
      </c>
      <c r="D94" s="4">
        <f>sleepDay_merged3[[#This Row],[TotalMinutesAsleep]]/60</f>
        <v>3.9166666666666665</v>
      </c>
      <c r="E94" s="4">
        <f>sleepDay_merged3[[#This Row],[TotalTimeInBed]]/60</f>
        <v>6.2</v>
      </c>
    </row>
    <row r="95" spans="1:5" x14ac:dyDescent="0.35">
      <c r="A95">
        <v>3977333714</v>
      </c>
      <c r="B95" s="1">
        <v>310</v>
      </c>
      <c r="C95" s="1">
        <v>526</v>
      </c>
      <c r="D95" s="4">
        <f>sleepDay_merged3[[#This Row],[TotalMinutesAsleep]]/60</f>
        <v>5.166666666666667</v>
      </c>
      <c r="E95" s="4">
        <f>sleepDay_merged3[[#This Row],[TotalTimeInBed]]/60</f>
        <v>8.7666666666666675</v>
      </c>
    </row>
    <row r="96" spans="1:5" x14ac:dyDescent="0.35">
      <c r="A96">
        <v>3977333714</v>
      </c>
      <c r="B96" s="1">
        <v>262</v>
      </c>
      <c r="C96" s="1">
        <v>467</v>
      </c>
      <c r="D96" s="4">
        <f>sleepDay_merged3[[#This Row],[TotalMinutesAsleep]]/60</f>
        <v>4.3666666666666663</v>
      </c>
      <c r="E96" s="4">
        <f>sleepDay_merged3[[#This Row],[TotalTimeInBed]]/60</f>
        <v>7.7833333333333332</v>
      </c>
    </row>
    <row r="97" spans="1:5" x14ac:dyDescent="0.35">
      <c r="A97">
        <v>3977333714</v>
      </c>
      <c r="B97" s="1">
        <v>250</v>
      </c>
      <c r="C97" s="1">
        <v>371</v>
      </c>
      <c r="D97" s="4">
        <f>sleepDay_merged3[[#This Row],[TotalMinutesAsleep]]/60</f>
        <v>4.166666666666667</v>
      </c>
      <c r="E97" s="4">
        <f>sleepDay_merged3[[#This Row],[TotalTimeInBed]]/60</f>
        <v>6.1833333333333336</v>
      </c>
    </row>
    <row r="98" spans="1:5" x14ac:dyDescent="0.35">
      <c r="A98">
        <v>3977333714</v>
      </c>
      <c r="B98" s="1">
        <v>349</v>
      </c>
      <c r="C98" s="1">
        <v>540</v>
      </c>
      <c r="D98" s="4">
        <f>sleepDay_merged3[[#This Row],[TotalMinutesAsleep]]/60</f>
        <v>5.8166666666666664</v>
      </c>
      <c r="E98" s="4">
        <f>sleepDay_merged3[[#This Row],[TotalTimeInBed]]/60</f>
        <v>9</v>
      </c>
    </row>
    <row r="99" spans="1:5" x14ac:dyDescent="0.35">
      <c r="A99">
        <v>3977333714</v>
      </c>
      <c r="B99" s="1">
        <v>261</v>
      </c>
      <c r="C99" s="1">
        <v>423</v>
      </c>
      <c r="D99" s="4">
        <f>sleepDay_merged3[[#This Row],[TotalMinutesAsleep]]/60</f>
        <v>4.3499999999999996</v>
      </c>
      <c r="E99" s="4">
        <f>sleepDay_merged3[[#This Row],[TotalTimeInBed]]/60</f>
        <v>7.05</v>
      </c>
    </row>
    <row r="100" spans="1:5" x14ac:dyDescent="0.35">
      <c r="A100">
        <v>3977333714</v>
      </c>
      <c r="B100" s="1">
        <v>333</v>
      </c>
      <c r="C100" s="1">
        <v>478</v>
      </c>
      <c r="D100" s="4">
        <f>sleepDay_merged3[[#This Row],[TotalMinutesAsleep]]/60</f>
        <v>5.55</v>
      </c>
      <c r="E100" s="4">
        <f>sleepDay_merged3[[#This Row],[TotalTimeInBed]]/60</f>
        <v>7.9666666666666668</v>
      </c>
    </row>
    <row r="101" spans="1:5" x14ac:dyDescent="0.35">
      <c r="A101">
        <v>3977333714</v>
      </c>
      <c r="B101" s="1">
        <v>237</v>
      </c>
      <c r="C101" s="1">
        <v>382</v>
      </c>
      <c r="D101" s="4">
        <f>sleepDay_merged3[[#This Row],[TotalMinutesAsleep]]/60</f>
        <v>3.95</v>
      </c>
      <c r="E101" s="4">
        <f>sleepDay_merged3[[#This Row],[TotalTimeInBed]]/60</f>
        <v>6.3666666666666663</v>
      </c>
    </row>
    <row r="102" spans="1:5" x14ac:dyDescent="0.35">
      <c r="A102">
        <v>3977333714</v>
      </c>
      <c r="B102" s="1">
        <v>383</v>
      </c>
      <c r="C102" s="1">
        <v>626</v>
      </c>
      <c r="D102" s="4">
        <f>sleepDay_merged3[[#This Row],[TotalMinutesAsleep]]/60</f>
        <v>6.3833333333333337</v>
      </c>
      <c r="E102" s="4">
        <f>sleepDay_merged3[[#This Row],[TotalTimeInBed]]/60</f>
        <v>10.433333333333334</v>
      </c>
    </row>
    <row r="103" spans="1:5" x14ac:dyDescent="0.35">
      <c r="A103">
        <v>3977333714</v>
      </c>
      <c r="B103" s="1">
        <v>230</v>
      </c>
      <c r="C103" s="1">
        <v>384</v>
      </c>
      <c r="D103" s="4">
        <f>sleepDay_merged3[[#This Row],[TotalMinutesAsleep]]/60</f>
        <v>3.8333333333333335</v>
      </c>
      <c r="E103" s="4">
        <f>sleepDay_merged3[[#This Row],[TotalTimeInBed]]/60</f>
        <v>6.4</v>
      </c>
    </row>
    <row r="104" spans="1:5" x14ac:dyDescent="0.35">
      <c r="A104">
        <v>3977333714</v>
      </c>
      <c r="B104" s="1">
        <v>292</v>
      </c>
      <c r="C104" s="1">
        <v>500</v>
      </c>
      <c r="D104" s="4">
        <f>sleepDay_merged3[[#This Row],[TotalMinutesAsleep]]/60</f>
        <v>4.8666666666666663</v>
      </c>
      <c r="E104" s="4">
        <f>sleepDay_merged3[[#This Row],[TotalTimeInBed]]/60</f>
        <v>8.3333333333333339</v>
      </c>
    </row>
    <row r="105" spans="1:5" x14ac:dyDescent="0.35">
      <c r="A105">
        <v>3977333714</v>
      </c>
      <c r="B105" s="1">
        <v>213</v>
      </c>
      <c r="C105" s="1">
        <v>336</v>
      </c>
      <c r="D105" s="4">
        <f>sleepDay_merged3[[#This Row],[TotalMinutesAsleep]]/60</f>
        <v>3.55</v>
      </c>
      <c r="E105" s="4">
        <f>sleepDay_merged3[[#This Row],[TotalTimeInBed]]/60</f>
        <v>5.6</v>
      </c>
    </row>
    <row r="106" spans="1:5" x14ac:dyDescent="0.35">
      <c r="A106">
        <v>3977333714</v>
      </c>
      <c r="B106" s="1">
        <v>318</v>
      </c>
      <c r="C106" s="1">
        <v>480</v>
      </c>
      <c r="D106" s="4">
        <f>sleepDay_merged3[[#This Row],[TotalMinutesAsleep]]/60</f>
        <v>5.3</v>
      </c>
      <c r="E106" s="4">
        <f>sleepDay_merged3[[#This Row],[TotalTimeInBed]]/60</f>
        <v>8</v>
      </c>
    </row>
    <row r="107" spans="1:5" x14ac:dyDescent="0.35">
      <c r="A107">
        <v>3977333714</v>
      </c>
      <c r="B107" s="1">
        <v>323</v>
      </c>
      <c r="C107" s="1">
        <v>512</v>
      </c>
      <c r="D107" s="4">
        <f>sleepDay_merged3[[#This Row],[TotalMinutesAsleep]]/60</f>
        <v>5.3833333333333337</v>
      </c>
      <c r="E107" s="4">
        <f>sleepDay_merged3[[#This Row],[TotalTimeInBed]]/60</f>
        <v>8.5333333333333332</v>
      </c>
    </row>
    <row r="108" spans="1:5" x14ac:dyDescent="0.35">
      <c r="A108">
        <v>3977333714</v>
      </c>
      <c r="B108" s="1">
        <v>237</v>
      </c>
      <c r="C108" s="1">
        <v>443</v>
      </c>
      <c r="D108" s="4">
        <f>sleepDay_merged3[[#This Row],[TotalMinutesAsleep]]/60</f>
        <v>3.95</v>
      </c>
      <c r="E108" s="4">
        <f>sleepDay_merged3[[#This Row],[TotalTimeInBed]]/60</f>
        <v>7.3833333333333337</v>
      </c>
    </row>
    <row r="109" spans="1:5" x14ac:dyDescent="0.35">
      <c r="A109">
        <v>3977333714</v>
      </c>
      <c r="B109" s="1">
        <v>259</v>
      </c>
      <c r="C109" s="1">
        <v>456</v>
      </c>
      <c r="D109" s="4">
        <f>sleepDay_merged3[[#This Row],[TotalMinutesAsleep]]/60</f>
        <v>4.3166666666666664</v>
      </c>
      <c r="E109" s="4">
        <f>sleepDay_merged3[[#This Row],[TotalTimeInBed]]/60</f>
        <v>7.6</v>
      </c>
    </row>
    <row r="110" spans="1:5" x14ac:dyDescent="0.35">
      <c r="A110">
        <v>3977333714</v>
      </c>
      <c r="B110" s="1">
        <v>312</v>
      </c>
      <c r="C110" s="1">
        <v>452</v>
      </c>
      <c r="D110" s="4">
        <f>sleepDay_merged3[[#This Row],[TotalMinutesAsleep]]/60</f>
        <v>5.2</v>
      </c>
      <c r="E110" s="4">
        <f>sleepDay_merged3[[#This Row],[TotalTimeInBed]]/60</f>
        <v>7.5333333333333332</v>
      </c>
    </row>
    <row r="111" spans="1:5" x14ac:dyDescent="0.35">
      <c r="A111">
        <v>4020332650</v>
      </c>
      <c r="B111" s="1">
        <v>501</v>
      </c>
      <c r="C111" s="1">
        <v>541</v>
      </c>
      <c r="D111" s="4">
        <f>sleepDay_merged3[[#This Row],[TotalMinutesAsleep]]/60</f>
        <v>8.35</v>
      </c>
      <c r="E111" s="4">
        <f>sleepDay_merged3[[#This Row],[TotalTimeInBed]]/60</f>
        <v>9.0166666666666675</v>
      </c>
    </row>
    <row r="112" spans="1:5" x14ac:dyDescent="0.35">
      <c r="A112">
        <v>4020332650</v>
      </c>
      <c r="B112" s="1">
        <v>77</v>
      </c>
      <c r="C112" s="1">
        <v>77</v>
      </c>
      <c r="D112" s="4">
        <f>sleepDay_merged3[[#This Row],[TotalMinutesAsleep]]/60</f>
        <v>1.2833333333333334</v>
      </c>
      <c r="E112" s="4">
        <f>sleepDay_merged3[[#This Row],[TotalTimeInBed]]/60</f>
        <v>1.2833333333333334</v>
      </c>
    </row>
    <row r="113" spans="1:5" x14ac:dyDescent="0.35">
      <c r="A113">
        <v>4020332650</v>
      </c>
      <c r="B113" s="1">
        <v>322</v>
      </c>
      <c r="C113" s="1">
        <v>332</v>
      </c>
      <c r="D113" s="4">
        <f>sleepDay_merged3[[#This Row],[TotalMinutesAsleep]]/60</f>
        <v>5.3666666666666663</v>
      </c>
      <c r="E113" s="4">
        <f>sleepDay_merged3[[#This Row],[TotalTimeInBed]]/60</f>
        <v>5.5333333333333332</v>
      </c>
    </row>
    <row r="114" spans="1:5" x14ac:dyDescent="0.35">
      <c r="A114">
        <v>4020332650</v>
      </c>
      <c r="B114" s="1">
        <v>478</v>
      </c>
      <c r="C114" s="1">
        <v>536</v>
      </c>
      <c r="D114" s="4">
        <f>sleepDay_merged3[[#This Row],[TotalMinutesAsleep]]/60</f>
        <v>7.9666666666666668</v>
      </c>
      <c r="E114" s="4">
        <f>sleepDay_merged3[[#This Row],[TotalTimeInBed]]/60</f>
        <v>8.9333333333333336</v>
      </c>
    </row>
    <row r="115" spans="1:5" x14ac:dyDescent="0.35">
      <c r="A115">
        <v>4020332650</v>
      </c>
      <c r="B115" s="1">
        <v>226</v>
      </c>
      <c r="C115" s="1">
        <v>248</v>
      </c>
      <c r="D115" s="4">
        <f>sleepDay_merged3[[#This Row],[TotalMinutesAsleep]]/60</f>
        <v>3.7666666666666666</v>
      </c>
      <c r="E115" s="4">
        <f>sleepDay_merged3[[#This Row],[TotalTimeInBed]]/60</f>
        <v>4.1333333333333337</v>
      </c>
    </row>
    <row r="116" spans="1:5" x14ac:dyDescent="0.35">
      <c r="A116">
        <v>4020332650</v>
      </c>
      <c r="B116" s="1">
        <v>385</v>
      </c>
      <c r="C116" s="1">
        <v>408</v>
      </c>
      <c r="D116" s="4">
        <f>sleepDay_merged3[[#This Row],[TotalMinutesAsleep]]/60</f>
        <v>6.416666666666667</v>
      </c>
      <c r="E116" s="4">
        <f>sleepDay_merged3[[#This Row],[TotalTimeInBed]]/60</f>
        <v>6.8</v>
      </c>
    </row>
    <row r="117" spans="1:5" x14ac:dyDescent="0.35">
      <c r="A117">
        <v>4020332650</v>
      </c>
      <c r="B117" s="1">
        <v>364</v>
      </c>
      <c r="C117" s="1">
        <v>402</v>
      </c>
      <c r="D117" s="4">
        <f>sleepDay_merged3[[#This Row],[TotalMinutesAsleep]]/60</f>
        <v>6.0666666666666664</v>
      </c>
      <c r="E117" s="4">
        <f>sleepDay_merged3[[#This Row],[TotalTimeInBed]]/60</f>
        <v>6.7</v>
      </c>
    </row>
    <row r="118" spans="1:5" x14ac:dyDescent="0.35">
      <c r="A118">
        <v>4020332650</v>
      </c>
      <c r="B118" s="1">
        <v>442</v>
      </c>
      <c r="C118" s="1">
        <v>494</v>
      </c>
      <c r="D118" s="4">
        <f>sleepDay_merged3[[#This Row],[TotalMinutesAsleep]]/60</f>
        <v>7.3666666666666663</v>
      </c>
      <c r="E118" s="4">
        <f>sleepDay_merged3[[#This Row],[TotalTimeInBed]]/60</f>
        <v>8.2333333333333325</v>
      </c>
    </row>
    <row r="119" spans="1:5" x14ac:dyDescent="0.35">
      <c r="A119">
        <v>4319703577</v>
      </c>
      <c r="B119" s="1">
        <v>535</v>
      </c>
      <c r="C119" s="1">
        <v>557</v>
      </c>
      <c r="D119" s="4">
        <f>sleepDay_merged3[[#This Row],[TotalMinutesAsleep]]/60</f>
        <v>8.9166666666666661</v>
      </c>
      <c r="E119" s="4">
        <f>sleepDay_merged3[[#This Row],[TotalTimeInBed]]/60</f>
        <v>9.2833333333333332</v>
      </c>
    </row>
    <row r="120" spans="1:5" x14ac:dyDescent="0.35">
      <c r="A120">
        <v>4319703577</v>
      </c>
      <c r="B120" s="1">
        <v>465</v>
      </c>
      <c r="C120" s="1">
        <v>491</v>
      </c>
      <c r="D120" s="4">
        <f>sleepDay_merged3[[#This Row],[TotalMinutesAsleep]]/60</f>
        <v>7.75</v>
      </c>
      <c r="E120" s="4">
        <f>sleepDay_merged3[[#This Row],[TotalTimeInBed]]/60</f>
        <v>8.1833333333333336</v>
      </c>
    </row>
    <row r="121" spans="1:5" x14ac:dyDescent="0.35">
      <c r="A121">
        <v>4319703577</v>
      </c>
      <c r="B121" s="1">
        <v>506</v>
      </c>
      <c r="C121" s="1">
        <v>522</v>
      </c>
      <c r="D121" s="4">
        <f>sleepDay_merged3[[#This Row],[TotalMinutesAsleep]]/60</f>
        <v>8.4333333333333336</v>
      </c>
      <c r="E121" s="4">
        <f>sleepDay_merged3[[#This Row],[TotalTimeInBed]]/60</f>
        <v>8.6999999999999993</v>
      </c>
    </row>
    <row r="122" spans="1:5" x14ac:dyDescent="0.35">
      <c r="A122">
        <v>4319703577</v>
      </c>
      <c r="B122" s="1">
        <v>515</v>
      </c>
      <c r="C122" s="1">
        <v>551</v>
      </c>
      <c r="D122" s="4">
        <f>sleepDay_merged3[[#This Row],[TotalMinutesAsleep]]/60</f>
        <v>8.5833333333333339</v>
      </c>
      <c r="E122" s="4">
        <f>sleepDay_merged3[[#This Row],[TotalTimeInBed]]/60</f>
        <v>9.1833333333333336</v>
      </c>
    </row>
    <row r="123" spans="1:5" x14ac:dyDescent="0.35">
      <c r="A123">
        <v>4319703577</v>
      </c>
      <c r="B123" s="1">
        <v>461</v>
      </c>
      <c r="C123" s="1">
        <v>498</v>
      </c>
      <c r="D123" s="4">
        <f>sleepDay_merged3[[#This Row],[TotalMinutesAsleep]]/60</f>
        <v>7.6833333333333336</v>
      </c>
      <c r="E123" s="4">
        <f>sleepDay_merged3[[#This Row],[TotalTimeInBed]]/60</f>
        <v>8.3000000000000007</v>
      </c>
    </row>
    <row r="124" spans="1:5" x14ac:dyDescent="0.35">
      <c r="A124">
        <v>4319703577</v>
      </c>
      <c r="B124" s="1">
        <v>523</v>
      </c>
      <c r="C124" s="1">
        <v>543</v>
      </c>
      <c r="D124" s="4">
        <f>sleepDay_merged3[[#This Row],[TotalMinutesAsleep]]/60</f>
        <v>8.7166666666666668</v>
      </c>
      <c r="E124" s="4">
        <f>sleepDay_merged3[[#This Row],[TotalTimeInBed]]/60</f>
        <v>9.0500000000000007</v>
      </c>
    </row>
    <row r="125" spans="1:5" x14ac:dyDescent="0.35">
      <c r="A125">
        <v>4319703577</v>
      </c>
      <c r="B125" s="1">
        <v>59</v>
      </c>
      <c r="C125" s="1">
        <v>65</v>
      </c>
      <c r="D125" s="4">
        <f>sleepDay_merged3[[#This Row],[TotalMinutesAsleep]]/60</f>
        <v>0.98333333333333328</v>
      </c>
      <c r="E125" s="4">
        <f>sleepDay_merged3[[#This Row],[TotalTimeInBed]]/60</f>
        <v>1.0833333333333333</v>
      </c>
    </row>
    <row r="126" spans="1:5" x14ac:dyDescent="0.35">
      <c r="A126">
        <v>4319703577</v>
      </c>
      <c r="B126" s="1">
        <v>533</v>
      </c>
      <c r="C126" s="1">
        <v>550</v>
      </c>
      <c r="D126" s="4">
        <f>sleepDay_merged3[[#This Row],[TotalMinutesAsleep]]/60</f>
        <v>8.8833333333333329</v>
      </c>
      <c r="E126" s="4">
        <f>sleepDay_merged3[[#This Row],[TotalTimeInBed]]/60</f>
        <v>9.1666666666666661</v>
      </c>
    </row>
    <row r="127" spans="1:5" x14ac:dyDescent="0.35">
      <c r="A127">
        <v>4319703577</v>
      </c>
      <c r="B127" s="1">
        <v>692</v>
      </c>
      <c r="C127" s="1">
        <v>722</v>
      </c>
      <c r="D127" s="4">
        <f>sleepDay_merged3[[#This Row],[TotalMinutesAsleep]]/60</f>
        <v>11.533333333333333</v>
      </c>
      <c r="E127" s="4">
        <f>sleepDay_merged3[[#This Row],[TotalTimeInBed]]/60</f>
        <v>12.033333333333333</v>
      </c>
    </row>
    <row r="128" spans="1:5" x14ac:dyDescent="0.35">
      <c r="A128">
        <v>4319703577</v>
      </c>
      <c r="B128" s="1">
        <v>467</v>
      </c>
      <c r="C128" s="1">
        <v>501</v>
      </c>
      <c r="D128" s="4">
        <f>sleepDay_merged3[[#This Row],[TotalMinutesAsleep]]/60</f>
        <v>7.7833333333333332</v>
      </c>
      <c r="E128" s="4">
        <f>sleepDay_merged3[[#This Row],[TotalTimeInBed]]/60</f>
        <v>8.35</v>
      </c>
    </row>
    <row r="129" spans="1:5" x14ac:dyDescent="0.35">
      <c r="A129">
        <v>4319703577</v>
      </c>
      <c r="B129" s="1">
        <v>488</v>
      </c>
      <c r="C129" s="1">
        <v>506</v>
      </c>
      <c r="D129" s="4">
        <f>sleepDay_merged3[[#This Row],[TotalMinutesAsleep]]/60</f>
        <v>8.1333333333333329</v>
      </c>
      <c r="E129" s="4">
        <f>sleepDay_merged3[[#This Row],[TotalTimeInBed]]/60</f>
        <v>8.4333333333333336</v>
      </c>
    </row>
    <row r="130" spans="1:5" x14ac:dyDescent="0.35">
      <c r="A130">
        <v>4319703577</v>
      </c>
      <c r="B130" s="1">
        <v>505</v>
      </c>
      <c r="C130" s="1">
        <v>516</v>
      </c>
      <c r="D130" s="4">
        <f>sleepDay_merged3[[#This Row],[TotalMinutesAsleep]]/60</f>
        <v>8.4166666666666661</v>
      </c>
      <c r="E130" s="4">
        <f>sleepDay_merged3[[#This Row],[TotalTimeInBed]]/60</f>
        <v>8.6</v>
      </c>
    </row>
    <row r="131" spans="1:5" x14ac:dyDescent="0.35">
      <c r="A131">
        <v>4319703577</v>
      </c>
      <c r="B131" s="1">
        <v>286</v>
      </c>
      <c r="C131" s="1">
        <v>307</v>
      </c>
      <c r="D131" s="4">
        <f>sleepDay_merged3[[#This Row],[TotalMinutesAsleep]]/60</f>
        <v>4.7666666666666666</v>
      </c>
      <c r="E131" s="4">
        <f>sleepDay_merged3[[#This Row],[TotalTimeInBed]]/60</f>
        <v>5.1166666666666663</v>
      </c>
    </row>
    <row r="132" spans="1:5" x14ac:dyDescent="0.35">
      <c r="A132">
        <v>4319703577</v>
      </c>
      <c r="B132" s="1">
        <v>497</v>
      </c>
      <c r="C132" s="1">
        <v>522</v>
      </c>
      <c r="D132" s="4">
        <f>sleepDay_merged3[[#This Row],[TotalMinutesAsleep]]/60</f>
        <v>8.2833333333333332</v>
      </c>
      <c r="E132" s="4">
        <f>sleepDay_merged3[[#This Row],[TotalTimeInBed]]/60</f>
        <v>8.6999999999999993</v>
      </c>
    </row>
    <row r="133" spans="1:5" x14ac:dyDescent="0.35">
      <c r="A133">
        <v>4319703577</v>
      </c>
      <c r="B133" s="1">
        <v>523</v>
      </c>
      <c r="C133" s="1">
        <v>546</v>
      </c>
      <c r="D133" s="4">
        <f>sleepDay_merged3[[#This Row],[TotalMinutesAsleep]]/60</f>
        <v>8.7166666666666668</v>
      </c>
      <c r="E133" s="4">
        <f>sleepDay_merged3[[#This Row],[TotalTimeInBed]]/60</f>
        <v>9.1</v>
      </c>
    </row>
    <row r="134" spans="1:5" x14ac:dyDescent="0.35">
      <c r="A134">
        <v>4319703577</v>
      </c>
      <c r="B134" s="1">
        <v>490</v>
      </c>
      <c r="C134" s="1">
        <v>516</v>
      </c>
      <c r="D134" s="4">
        <f>sleepDay_merged3[[#This Row],[TotalMinutesAsleep]]/60</f>
        <v>8.1666666666666661</v>
      </c>
      <c r="E134" s="4">
        <f>sleepDay_merged3[[#This Row],[TotalTimeInBed]]/60</f>
        <v>8.6</v>
      </c>
    </row>
    <row r="135" spans="1:5" x14ac:dyDescent="0.35">
      <c r="A135">
        <v>4319703577</v>
      </c>
      <c r="B135" s="1">
        <v>484</v>
      </c>
      <c r="C135" s="1">
        <v>500</v>
      </c>
      <c r="D135" s="4">
        <f>sleepDay_merged3[[#This Row],[TotalMinutesAsleep]]/60</f>
        <v>8.0666666666666664</v>
      </c>
      <c r="E135" s="4">
        <f>sleepDay_merged3[[#This Row],[TotalTimeInBed]]/60</f>
        <v>8.3333333333333339</v>
      </c>
    </row>
    <row r="136" spans="1:5" x14ac:dyDescent="0.35">
      <c r="A136">
        <v>4319703577</v>
      </c>
      <c r="B136" s="1">
        <v>478</v>
      </c>
      <c r="C136" s="1">
        <v>506</v>
      </c>
      <c r="D136" s="4">
        <f>sleepDay_merged3[[#This Row],[TotalMinutesAsleep]]/60</f>
        <v>7.9666666666666668</v>
      </c>
      <c r="E136" s="4">
        <f>sleepDay_merged3[[#This Row],[TotalTimeInBed]]/60</f>
        <v>8.4333333333333336</v>
      </c>
    </row>
    <row r="137" spans="1:5" x14ac:dyDescent="0.35">
      <c r="A137">
        <v>4319703577</v>
      </c>
      <c r="B137" s="1">
        <v>474</v>
      </c>
      <c r="C137" s="1">
        <v>512</v>
      </c>
      <c r="D137" s="4">
        <f>sleepDay_merged3[[#This Row],[TotalMinutesAsleep]]/60</f>
        <v>7.9</v>
      </c>
      <c r="E137" s="4">
        <f>sleepDay_merged3[[#This Row],[TotalTimeInBed]]/60</f>
        <v>8.5333333333333332</v>
      </c>
    </row>
    <row r="138" spans="1:5" x14ac:dyDescent="0.35">
      <c r="A138">
        <v>4319703577</v>
      </c>
      <c r="B138" s="1">
        <v>450</v>
      </c>
      <c r="C138" s="1">
        <v>491</v>
      </c>
      <c r="D138" s="4">
        <f>sleepDay_merged3[[#This Row],[TotalMinutesAsleep]]/60</f>
        <v>7.5</v>
      </c>
      <c r="E138" s="4">
        <f>sleepDay_merged3[[#This Row],[TotalTimeInBed]]/60</f>
        <v>8.1833333333333336</v>
      </c>
    </row>
    <row r="139" spans="1:5" x14ac:dyDescent="0.35">
      <c r="A139">
        <v>4319703577</v>
      </c>
      <c r="B139" s="1">
        <v>507</v>
      </c>
      <c r="C139" s="1">
        <v>530</v>
      </c>
      <c r="D139" s="4">
        <f>sleepDay_merged3[[#This Row],[TotalMinutesAsleep]]/60</f>
        <v>8.4499999999999993</v>
      </c>
      <c r="E139" s="4">
        <f>sleepDay_merged3[[#This Row],[TotalTimeInBed]]/60</f>
        <v>8.8333333333333339</v>
      </c>
    </row>
    <row r="140" spans="1:5" x14ac:dyDescent="0.35">
      <c r="A140">
        <v>4319703577</v>
      </c>
      <c r="B140" s="1">
        <v>602</v>
      </c>
      <c r="C140" s="1">
        <v>638</v>
      </c>
      <c r="D140" s="4">
        <f>sleepDay_merged3[[#This Row],[TotalMinutesAsleep]]/60</f>
        <v>10.033333333333333</v>
      </c>
      <c r="E140" s="4">
        <f>sleepDay_merged3[[#This Row],[TotalTimeInBed]]/60</f>
        <v>10.633333333333333</v>
      </c>
    </row>
    <row r="141" spans="1:5" x14ac:dyDescent="0.35">
      <c r="A141">
        <v>4319703577</v>
      </c>
      <c r="B141" s="1">
        <v>535</v>
      </c>
      <c r="C141" s="1">
        <v>565</v>
      </c>
      <c r="D141" s="4">
        <f>sleepDay_merged3[[#This Row],[TotalMinutesAsleep]]/60</f>
        <v>8.9166666666666661</v>
      </c>
      <c r="E141" s="4">
        <f>sleepDay_merged3[[#This Row],[TotalTimeInBed]]/60</f>
        <v>9.4166666666666661</v>
      </c>
    </row>
    <row r="142" spans="1:5" x14ac:dyDescent="0.35">
      <c r="A142">
        <v>4319703577</v>
      </c>
      <c r="B142" s="1">
        <v>487</v>
      </c>
      <c r="C142" s="1">
        <v>517</v>
      </c>
      <c r="D142" s="4">
        <f>sleepDay_merged3[[#This Row],[TotalMinutesAsleep]]/60</f>
        <v>8.1166666666666671</v>
      </c>
      <c r="E142" s="4">
        <f>sleepDay_merged3[[#This Row],[TotalTimeInBed]]/60</f>
        <v>8.6166666666666671</v>
      </c>
    </row>
    <row r="143" spans="1:5" x14ac:dyDescent="0.35">
      <c r="A143">
        <v>4319703577</v>
      </c>
      <c r="B143" s="1">
        <v>529</v>
      </c>
      <c r="C143" s="1">
        <v>558</v>
      </c>
      <c r="D143" s="4">
        <f>sleepDay_merged3[[#This Row],[TotalMinutesAsleep]]/60</f>
        <v>8.8166666666666664</v>
      </c>
      <c r="E143" s="4">
        <f>sleepDay_merged3[[#This Row],[TotalTimeInBed]]/60</f>
        <v>9.3000000000000007</v>
      </c>
    </row>
    <row r="144" spans="1:5" x14ac:dyDescent="0.35">
      <c r="A144">
        <v>4319703577</v>
      </c>
      <c r="B144" s="1">
        <v>302</v>
      </c>
      <c r="C144" s="1">
        <v>321</v>
      </c>
      <c r="D144" s="4">
        <f>sleepDay_merged3[[#This Row],[TotalMinutesAsleep]]/60</f>
        <v>5.0333333333333332</v>
      </c>
      <c r="E144" s="4">
        <f>sleepDay_merged3[[#This Row],[TotalTimeInBed]]/60</f>
        <v>5.35</v>
      </c>
    </row>
    <row r="145" spans="1:5" x14ac:dyDescent="0.35">
      <c r="A145">
        <v>4388161847</v>
      </c>
      <c r="B145" s="1">
        <v>499</v>
      </c>
      <c r="C145" s="1">
        <v>526</v>
      </c>
      <c r="D145" s="4">
        <f>sleepDay_merged3[[#This Row],[TotalMinutesAsleep]]/60</f>
        <v>8.3166666666666664</v>
      </c>
      <c r="E145" s="4">
        <f>sleepDay_merged3[[#This Row],[TotalTimeInBed]]/60</f>
        <v>8.7666666666666675</v>
      </c>
    </row>
    <row r="146" spans="1:5" x14ac:dyDescent="0.35">
      <c r="A146">
        <v>4388161847</v>
      </c>
      <c r="B146" s="1">
        <v>426</v>
      </c>
      <c r="C146" s="1">
        <v>448</v>
      </c>
      <c r="D146" s="4">
        <f>sleepDay_merged3[[#This Row],[TotalMinutesAsleep]]/60</f>
        <v>7.1</v>
      </c>
      <c r="E146" s="4">
        <f>sleepDay_merged3[[#This Row],[TotalTimeInBed]]/60</f>
        <v>7.4666666666666668</v>
      </c>
    </row>
    <row r="147" spans="1:5" x14ac:dyDescent="0.35">
      <c r="A147">
        <v>4388161847</v>
      </c>
      <c r="B147" s="1">
        <v>619</v>
      </c>
      <c r="C147" s="1">
        <v>641</v>
      </c>
      <c r="D147" s="4">
        <f>sleepDay_merged3[[#This Row],[TotalMinutesAsleep]]/60</f>
        <v>10.316666666666666</v>
      </c>
      <c r="E147" s="4">
        <f>sleepDay_merged3[[#This Row],[TotalTimeInBed]]/60</f>
        <v>10.683333333333334</v>
      </c>
    </row>
    <row r="148" spans="1:5" x14ac:dyDescent="0.35">
      <c r="A148">
        <v>4388161847</v>
      </c>
      <c r="B148" s="1">
        <v>99</v>
      </c>
      <c r="C148" s="1">
        <v>104</v>
      </c>
      <c r="D148" s="4">
        <f>sleepDay_merged3[[#This Row],[TotalMinutesAsleep]]/60</f>
        <v>1.65</v>
      </c>
      <c r="E148" s="4">
        <f>sleepDay_merged3[[#This Row],[TotalTimeInBed]]/60</f>
        <v>1.7333333333333334</v>
      </c>
    </row>
    <row r="149" spans="1:5" x14ac:dyDescent="0.35">
      <c r="A149">
        <v>4388161847</v>
      </c>
      <c r="B149" s="1">
        <v>329</v>
      </c>
      <c r="C149" s="1">
        <v>338</v>
      </c>
      <c r="D149" s="4">
        <f>sleepDay_merged3[[#This Row],[TotalMinutesAsleep]]/60</f>
        <v>5.4833333333333334</v>
      </c>
      <c r="E149" s="4">
        <f>sleepDay_merged3[[#This Row],[TotalTimeInBed]]/60</f>
        <v>5.6333333333333337</v>
      </c>
    </row>
    <row r="150" spans="1:5" x14ac:dyDescent="0.35">
      <c r="A150">
        <v>4388161847</v>
      </c>
      <c r="B150" s="1">
        <v>421</v>
      </c>
      <c r="C150" s="1">
        <v>451</v>
      </c>
      <c r="D150" s="4">
        <f>sleepDay_merged3[[#This Row],[TotalMinutesAsleep]]/60</f>
        <v>7.0166666666666666</v>
      </c>
      <c r="E150" s="4">
        <f>sleepDay_merged3[[#This Row],[TotalTimeInBed]]/60</f>
        <v>7.5166666666666666</v>
      </c>
    </row>
    <row r="151" spans="1:5" x14ac:dyDescent="0.35">
      <c r="A151">
        <v>4388161847</v>
      </c>
      <c r="B151" s="1">
        <v>442</v>
      </c>
      <c r="C151" s="1">
        <v>458</v>
      </c>
      <c r="D151" s="4">
        <f>sleepDay_merged3[[#This Row],[TotalMinutesAsleep]]/60</f>
        <v>7.3666666666666663</v>
      </c>
      <c r="E151" s="4">
        <f>sleepDay_merged3[[#This Row],[TotalTimeInBed]]/60</f>
        <v>7.6333333333333337</v>
      </c>
    </row>
    <row r="152" spans="1:5" x14ac:dyDescent="0.35">
      <c r="A152">
        <v>4388161847</v>
      </c>
      <c r="B152" s="1">
        <v>82</v>
      </c>
      <c r="C152" s="1">
        <v>85</v>
      </c>
      <c r="D152" s="4">
        <f>sleepDay_merged3[[#This Row],[TotalMinutesAsleep]]/60</f>
        <v>1.3666666666666667</v>
      </c>
      <c r="E152" s="4">
        <f>sleepDay_merged3[[#This Row],[TotalTimeInBed]]/60</f>
        <v>1.4166666666666667</v>
      </c>
    </row>
    <row r="153" spans="1:5" x14ac:dyDescent="0.35">
      <c r="A153">
        <v>4388161847</v>
      </c>
      <c r="B153" s="1">
        <v>478</v>
      </c>
      <c r="C153" s="1">
        <v>501</v>
      </c>
      <c r="D153" s="4">
        <f>sleepDay_merged3[[#This Row],[TotalMinutesAsleep]]/60</f>
        <v>7.9666666666666668</v>
      </c>
      <c r="E153" s="4">
        <f>sleepDay_merged3[[#This Row],[TotalTimeInBed]]/60</f>
        <v>8.35</v>
      </c>
    </row>
    <row r="154" spans="1:5" x14ac:dyDescent="0.35">
      <c r="A154">
        <v>4388161847</v>
      </c>
      <c r="B154" s="1">
        <v>552</v>
      </c>
      <c r="C154" s="1">
        <v>595</v>
      </c>
      <c r="D154" s="4">
        <f>sleepDay_merged3[[#This Row],[TotalMinutesAsleep]]/60</f>
        <v>9.1999999999999993</v>
      </c>
      <c r="E154" s="4">
        <f>sleepDay_merged3[[#This Row],[TotalTimeInBed]]/60</f>
        <v>9.9166666666666661</v>
      </c>
    </row>
    <row r="155" spans="1:5" x14ac:dyDescent="0.35">
      <c r="A155">
        <v>4388161847</v>
      </c>
      <c r="B155" s="1">
        <v>319</v>
      </c>
      <c r="C155" s="1">
        <v>346</v>
      </c>
      <c r="D155" s="4">
        <f>sleepDay_merged3[[#This Row],[TotalMinutesAsleep]]/60</f>
        <v>5.3166666666666664</v>
      </c>
      <c r="E155" s="4">
        <f>sleepDay_merged3[[#This Row],[TotalTimeInBed]]/60</f>
        <v>5.7666666666666666</v>
      </c>
    </row>
    <row r="156" spans="1:5" x14ac:dyDescent="0.35">
      <c r="A156">
        <v>4388161847</v>
      </c>
      <c r="B156" s="1">
        <v>439</v>
      </c>
      <c r="C156" s="1">
        <v>500</v>
      </c>
      <c r="D156" s="4">
        <f>sleepDay_merged3[[#This Row],[TotalMinutesAsleep]]/60</f>
        <v>7.3166666666666664</v>
      </c>
      <c r="E156" s="4">
        <f>sleepDay_merged3[[#This Row],[TotalTimeInBed]]/60</f>
        <v>8.3333333333333339</v>
      </c>
    </row>
    <row r="157" spans="1:5" x14ac:dyDescent="0.35">
      <c r="A157">
        <v>4388161847</v>
      </c>
      <c r="B157" s="1">
        <v>428</v>
      </c>
      <c r="C157" s="1">
        <v>458</v>
      </c>
      <c r="D157" s="4">
        <f>sleepDay_merged3[[#This Row],[TotalMinutesAsleep]]/60</f>
        <v>7.1333333333333337</v>
      </c>
      <c r="E157" s="4">
        <f>sleepDay_merged3[[#This Row],[TotalTimeInBed]]/60</f>
        <v>7.6333333333333337</v>
      </c>
    </row>
    <row r="158" spans="1:5" x14ac:dyDescent="0.35">
      <c r="A158">
        <v>4388161847</v>
      </c>
      <c r="B158" s="1">
        <v>409</v>
      </c>
      <c r="C158" s="1">
        <v>430</v>
      </c>
      <c r="D158" s="4">
        <f>sleepDay_merged3[[#This Row],[TotalMinutesAsleep]]/60</f>
        <v>6.8166666666666664</v>
      </c>
      <c r="E158" s="4">
        <f>sleepDay_merged3[[#This Row],[TotalTimeInBed]]/60</f>
        <v>7.166666666666667</v>
      </c>
    </row>
    <row r="159" spans="1:5" x14ac:dyDescent="0.35">
      <c r="A159">
        <v>4388161847</v>
      </c>
      <c r="B159" s="1">
        <v>547</v>
      </c>
      <c r="C159" s="1">
        <v>597</v>
      </c>
      <c r="D159" s="4">
        <f>sleepDay_merged3[[#This Row],[TotalMinutesAsleep]]/60</f>
        <v>9.1166666666666671</v>
      </c>
      <c r="E159" s="4">
        <f>sleepDay_merged3[[#This Row],[TotalTimeInBed]]/60</f>
        <v>9.9499999999999993</v>
      </c>
    </row>
    <row r="160" spans="1:5" x14ac:dyDescent="0.35">
      <c r="A160">
        <v>4388161847</v>
      </c>
      <c r="B160" s="1">
        <v>368</v>
      </c>
      <c r="C160" s="1">
        <v>376</v>
      </c>
      <c r="D160" s="4">
        <f>sleepDay_merged3[[#This Row],[TotalMinutesAsleep]]/60</f>
        <v>6.1333333333333337</v>
      </c>
      <c r="E160" s="4">
        <f>sleepDay_merged3[[#This Row],[TotalTimeInBed]]/60</f>
        <v>6.2666666666666666</v>
      </c>
    </row>
    <row r="161" spans="1:5" x14ac:dyDescent="0.35">
      <c r="A161">
        <v>4388161847</v>
      </c>
      <c r="B161" s="1">
        <v>390</v>
      </c>
      <c r="C161" s="1">
        <v>414</v>
      </c>
      <c r="D161" s="4">
        <f>sleepDay_merged3[[#This Row],[TotalMinutesAsleep]]/60</f>
        <v>6.5</v>
      </c>
      <c r="E161" s="4">
        <f>sleepDay_merged3[[#This Row],[TotalTimeInBed]]/60</f>
        <v>6.9</v>
      </c>
    </row>
    <row r="162" spans="1:5" x14ac:dyDescent="0.35">
      <c r="A162">
        <v>4388161847</v>
      </c>
      <c r="B162" s="1">
        <v>471</v>
      </c>
      <c r="C162" s="1">
        <v>495</v>
      </c>
      <c r="D162" s="4">
        <f>sleepDay_merged3[[#This Row],[TotalMinutesAsleep]]/60</f>
        <v>7.85</v>
      </c>
      <c r="E162" s="4">
        <f>sleepDay_merged3[[#This Row],[TotalTimeInBed]]/60</f>
        <v>8.25</v>
      </c>
    </row>
    <row r="163" spans="1:5" x14ac:dyDescent="0.35">
      <c r="A163">
        <v>4388161847</v>
      </c>
      <c r="B163" s="1">
        <v>472</v>
      </c>
      <c r="C163" s="1">
        <v>496</v>
      </c>
      <c r="D163" s="4">
        <f>sleepDay_merged3[[#This Row],[TotalMinutesAsleep]]/60</f>
        <v>7.8666666666666663</v>
      </c>
      <c r="E163" s="4">
        <f>sleepDay_merged3[[#This Row],[TotalTimeInBed]]/60</f>
        <v>8.2666666666666675</v>
      </c>
    </row>
    <row r="164" spans="1:5" x14ac:dyDescent="0.35">
      <c r="A164">
        <v>4388161847</v>
      </c>
      <c r="B164" s="1">
        <v>529</v>
      </c>
      <c r="C164" s="1">
        <v>541</v>
      </c>
      <c r="D164" s="4">
        <f>sleepDay_merged3[[#This Row],[TotalMinutesAsleep]]/60</f>
        <v>8.8166666666666664</v>
      </c>
      <c r="E164" s="4">
        <f>sleepDay_merged3[[#This Row],[TotalTimeInBed]]/60</f>
        <v>9.0166666666666675</v>
      </c>
    </row>
    <row r="165" spans="1:5" x14ac:dyDescent="0.35">
      <c r="A165">
        <v>4388161847</v>
      </c>
      <c r="B165" s="1">
        <v>62</v>
      </c>
      <c r="C165" s="1">
        <v>65</v>
      </c>
      <c r="D165" s="4">
        <f>sleepDay_merged3[[#This Row],[TotalMinutesAsleep]]/60</f>
        <v>1.0333333333333334</v>
      </c>
      <c r="E165" s="4">
        <f>sleepDay_merged3[[#This Row],[TotalTimeInBed]]/60</f>
        <v>1.0833333333333333</v>
      </c>
    </row>
    <row r="166" spans="1:5" x14ac:dyDescent="0.35">
      <c r="A166">
        <v>4388161847</v>
      </c>
      <c r="B166" s="1">
        <v>354</v>
      </c>
      <c r="C166" s="1">
        <v>375</v>
      </c>
      <c r="D166" s="4">
        <f>sleepDay_merged3[[#This Row],[TotalMinutesAsleep]]/60</f>
        <v>5.9</v>
      </c>
      <c r="E166" s="4">
        <f>sleepDay_merged3[[#This Row],[TotalTimeInBed]]/60</f>
        <v>6.25</v>
      </c>
    </row>
    <row r="167" spans="1:5" x14ac:dyDescent="0.35">
      <c r="A167">
        <v>4388161847</v>
      </c>
      <c r="B167" s="1">
        <v>469</v>
      </c>
      <c r="C167" s="1">
        <v>494</v>
      </c>
      <c r="D167" s="4">
        <f>sleepDay_merged3[[#This Row],[TotalMinutesAsleep]]/60</f>
        <v>7.8166666666666664</v>
      </c>
      <c r="E167" s="4">
        <f>sleepDay_merged3[[#This Row],[TotalTimeInBed]]/60</f>
        <v>8.2333333333333325</v>
      </c>
    </row>
    <row r="168" spans="1:5" x14ac:dyDescent="0.35">
      <c r="A168">
        <v>4445114986</v>
      </c>
      <c r="B168" s="1">
        <v>429</v>
      </c>
      <c r="C168" s="1">
        <v>457</v>
      </c>
      <c r="D168" s="4">
        <f>sleepDay_merged3[[#This Row],[TotalMinutesAsleep]]/60</f>
        <v>7.15</v>
      </c>
      <c r="E168" s="4">
        <f>sleepDay_merged3[[#This Row],[TotalTimeInBed]]/60</f>
        <v>7.6166666666666663</v>
      </c>
    </row>
    <row r="169" spans="1:5" x14ac:dyDescent="0.35">
      <c r="A169">
        <v>4445114986</v>
      </c>
      <c r="B169" s="1">
        <v>370</v>
      </c>
      <c r="C169" s="1">
        <v>406</v>
      </c>
      <c r="D169" s="4">
        <f>sleepDay_merged3[[#This Row],[TotalMinutesAsleep]]/60</f>
        <v>6.166666666666667</v>
      </c>
      <c r="E169" s="4">
        <f>sleepDay_merged3[[#This Row],[TotalTimeInBed]]/60</f>
        <v>6.7666666666666666</v>
      </c>
    </row>
    <row r="170" spans="1:5" x14ac:dyDescent="0.35">
      <c r="A170">
        <v>4445114986</v>
      </c>
      <c r="B170" s="1">
        <v>441</v>
      </c>
      <c r="C170" s="1">
        <v>492</v>
      </c>
      <c r="D170" s="4">
        <f>sleepDay_merged3[[#This Row],[TotalMinutesAsleep]]/60</f>
        <v>7.35</v>
      </c>
      <c r="E170" s="4">
        <f>sleepDay_merged3[[#This Row],[TotalTimeInBed]]/60</f>
        <v>8.1999999999999993</v>
      </c>
    </row>
    <row r="171" spans="1:5" x14ac:dyDescent="0.35">
      <c r="A171">
        <v>4445114986</v>
      </c>
      <c r="B171" s="1">
        <v>337</v>
      </c>
      <c r="C171" s="1">
        <v>379</v>
      </c>
      <c r="D171" s="4">
        <f>sleepDay_merged3[[#This Row],[TotalMinutesAsleep]]/60</f>
        <v>5.6166666666666663</v>
      </c>
      <c r="E171" s="4">
        <f>sleepDay_merged3[[#This Row],[TotalTimeInBed]]/60</f>
        <v>6.3166666666666664</v>
      </c>
    </row>
    <row r="172" spans="1:5" x14ac:dyDescent="0.35">
      <c r="A172">
        <v>4445114986</v>
      </c>
      <c r="B172" s="1">
        <v>462</v>
      </c>
      <c r="C172" s="1">
        <v>499</v>
      </c>
      <c r="D172" s="4">
        <f>sleepDay_merged3[[#This Row],[TotalMinutesAsleep]]/60</f>
        <v>7.7</v>
      </c>
      <c r="E172" s="4">
        <f>sleepDay_merged3[[#This Row],[TotalTimeInBed]]/60</f>
        <v>8.3166666666666664</v>
      </c>
    </row>
    <row r="173" spans="1:5" x14ac:dyDescent="0.35">
      <c r="A173">
        <v>4445114986</v>
      </c>
      <c r="B173" s="1">
        <v>98</v>
      </c>
      <c r="C173" s="1">
        <v>107</v>
      </c>
      <c r="D173" s="4">
        <f>sleepDay_merged3[[#This Row],[TotalMinutesAsleep]]/60</f>
        <v>1.6333333333333333</v>
      </c>
      <c r="E173" s="4">
        <f>sleepDay_merged3[[#This Row],[TotalTimeInBed]]/60</f>
        <v>1.7833333333333334</v>
      </c>
    </row>
    <row r="174" spans="1:5" x14ac:dyDescent="0.35">
      <c r="A174">
        <v>4445114986</v>
      </c>
      <c r="B174" s="1">
        <v>388</v>
      </c>
      <c r="C174" s="1">
        <v>424</v>
      </c>
      <c r="D174" s="4">
        <f>sleepDay_merged3[[#This Row],[TotalMinutesAsleep]]/60</f>
        <v>6.4666666666666668</v>
      </c>
      <c r="E174" s="4">
        <f>sleepDay_merged3[[#This Row],[TotalTimeInBed]]/60</f>
        <v>7.0666666666666664</v>
      </c>
    </row>
    <row r="175" spans="1:5" x14ac:dyDescent="0.35">
      <c r="A175">
        <v>4445114986</v>
      </c>
      <c r="B175" s="1">
        <v>439</v>
      </c>
      <c r="C175" s="1">
        <v>462</v>
      </c>
      <c r="D175" s="4">
        <f>sleepDay_merged3[[#This Row],[TotalMinutesAsleep]]/60</f>
        <v>7.3166666666666664</v>
      </c>
      <c r="E175" s="4">
        <f>sleepDay_merged3[[#This Row],[TotalTimeInBed]]/60</f>
        <v>7.7</v>
      </c>
    </row>
    <row r="176" spans="1:5" x14ac:dyDescent="0.35">
      <c r="A176">
        <v>4445114986</v>
      </c>
      <c r="B176" s="1">
        <v>436</v>
      </c>
      <c r="C176" s="1">
        <v>469</v>
      </c>
      <c r="D176" s="4">
        <f>sleepDay_merged3[[#This Row],[TotalMinutesAsleep]]/60</f>
        <v>7.2666666666666666</v>
      </c>
      <c r="E176" s="4">
        <f>sleepDay_merged3[[#This Row],[TotalTimeInBed]]/60</f>
        <v>7.8166666666666664</v>
      </c>
    </row>
    <row r="177" spans="1:5" x14ac:dyDescent="0.35">
      <c r="A177">
        <v>4445114986</v>
      </c>
      <c r="B177" s="1">
        <v>388</v>
      </c>
      <c r="C177" s="1">
        <v>417</v>
      </c>
      <c r="D177" s="4">
        <f>sleepDay_merged3[[#This Row],[TotalMinutesAsleep]]/60</f>
        <v>6.4666666666666668</v>
      </c>
      <c r="E177" s="4">
        <f>sleepDay_merged3[[#This Row],[TotalTimeInBed]]/60</f>
        <v>6.95</v>
      </c>
    </row>
    <row r="178" spans="1:5" x14ac:dyDescent="0.35">
      <c r="A178">
        <v>4445114986</v>
      </c>
      <c r="B178" s="1">
        <v>328</v>
      </c>
      <c r="C178" s="1">
        <v>345</v>
      </c>
      <c r="D178" s="4">
        <f>sleepDay_merged3[[#This Row],[TotalMinutesAsleep]]/60</f>
        <v>5.4666666666666668</v>
      </c>
      <c r="E178" s="4">
        <f>sleepDay_merged3[[#This Row],[TotalTimeInBed]]/60</f>
        <v>5.75</v>
      </c>
    </row>
    <row r="179" spans="1:5" x14ac:dyDescent="0.35">
      <c r="A179">
        <v>4445114986</v>
      </c>
      <c r="B179" s="1">
        <v>353</v>
      </c>
      <c r="C179" s="1">
        <v>391</v>
      </c>
      <c r="D179" s="4">
        <f>sleepDay_merged3[[#This Row],[TotalMinutesAsleep]]/60</f>
        <v>5.8833333333333337</v>
      </c>
      <c r="E179" s="4">
        <f>sleepDay_merged3[[#This Row],[TotalTimeInBed]]/60</f>
        <v>6.5166666666666666</v>
      </c>
    </row>
    <row r="180" spans="1:5" x14ac:dyDescent="0.35">
      <c r="A180">
        <v>4445114986</v>
      </c>
      <c r="B180" s="1">
        <v>332</v>
      </c>
      <c r="C180" s="1">
        <v>374</v>
      </c>
      <c r="D180" s="4">
        <f>sleepDay_merged3[[#This Row],[TotalMinutesAsleep]]/60</f>
        <v>5.5333333333333332</v>
      </c>
      <c r="E180" s="4">
        <f>sleepDay_merged3[[#This Row],[TotalTimeInBed]]/60</f>
        <v>6.2333333333333334</v>
      </c>
    </row>
    <row r="181" spans="1:5" x14ac:dyDescent="0.35">
      <c r="A181">
        <v>4445114986</v>
      </c>
      <c r="B181" s="1">
        <v>419</v>
      </c>
      <c r="C181" s="1">
        <v>442</v>
      </c>
      <c r="D181" s="4">
        <f>sleepDay_merged3[[#This Row],[TotalMinutesAsleep]]/60</f>
        <v>6.9833333333333334</v>
      </c>
      <c r="E181" s="4">
        <f>sleepDay_merged3[[#This Row],[TotalTimeInBed]]/60</f>
        <v>7.3666666666666663</v>
      </c>
    </row>
    <row r="182" spans="1:5" x14ac:dyDescent="0.35">
      <c r="A182">
        <v>4445114986</v>
      </c>
      <c r="B182" s="1">
        <v>106</v>
      </c>
      <c r="C182" s="1">
        <v>108</v>
      </c>
      <c r="D182" s="4">
        <f>sleepDay_merged3[[#This Row],[TotalMinutesAsleep]]/60</f>
        <v>1.7666666666666666</v>
      </c>
      <c r="E182" s="4">
        <f>sleepDay_merged3[[#This Row],[TotalTimeInBed]]/60</f>
        <v>1.8</v>
      </c>
    </row>
    <row r="183" spans="1:5" x14ac:dyDescent="0.35">
      <c r="A183">
        <v>4445114986</v>
      </c>
      <c r="B183" s="1">
        <v>322</v>
      </c>
      <c r="C183" s="1">
        <v>353</v>
      </c>
      <c r="D183" s="4">
        <f>sleepDay_merged3[[#This Row],[TotalMinutesAsleep]]/60</f>
        <v>5.3666666666666663</v>
      </c>
      <c r="E183" s="4">
        <f>sleepDay_merged3[[#This Row],[TotalTimeInBed]]/60</f>
        <v>5.8833333333333337</v>
      </c>
    </row>
    <row r="184" spans="1:5" x14ac:dyDescent="0.35">
      <c r="A184">
        <v>4445114986</v>
      </c>
      <c r="B184" s="1">
        <v>439</v>
      </c>
      <c r="C184" s="1">
        <v>459</v>
      </c>
      <c r="D184" s="4">
        <f>sleepDay_merged3[[#This Row],[TotalMinutesAsleep]]/60</f>
        <v>7.3166666666666664</v>
      </c>
      <c r="E184" s="4">
        <f>sleepDay_merged3[[#This Row],[TotalTimeInBed]]/60</f>
        <v>7.65</v>
      </c>
    </row>
    <row r="185" spans="1:5" x14ac:dyDescent="0.35">
      <c r="A185">
        <v>4445114986</v>
      </c>
      <c r="B185" s="1">
        <v>502</v>
      </c>
      <c r="C185" s="1">
        <v>542</v>
      </c>
      <c r="D185" s="4">
        <f>sleepDay_merged3[[#This Row],[TotalMinutesAsleep]]/60</f>
        <v>8.3666666666666671</v>
      </c>
      <c r="E185" s="4">
        <f>sleepDay_merged3[[#This Row],[TotalTimeInBed]]/60</f>
        <v>9.0333333333333332</v>
      </c>
    </row>
    <row r="186" spans="1:5" x14ac:dyDescent="0.35">
      <c r="A186">
        <v>4445114986</v>
      </c>
      <c r="B186" s="1">
        <v>417</v>
      </c>
      <c r="C186" s="1">
        <v>450</v>
      </c>
      <c r="D186" s="4">
        <f>sleepDay_merged3[[#This Row],[TotalMinutesAsleep]]/60</f>
        <v>6.95</v>
      </c>
      <c r="E186" s="4">
        <f>sleepDay_merged3[[#This Row],[TotalTimeInBed]]/60</f>
        <v>7.5</v>
      </c>
    </row>
    <row r="187" spans="1:5" x14ac:dyDescent="0.35">
      <c r="A187">
        <v>4445114986</v>
      </c>
      <c r="B187" s="1">
        <v>337</v>
      </c>
      <c r="C187" s="1">
        <v>363</v>
      </c>
      <c r="D187" s="4">
        <f>sleepDay_merged3[[#This Row],[TotalMinutesAsleep]]/60</f>
        <v>5.6166666666666663</v>
      </c>
      <c r="E187" s="4">
        <f>sleepDay_merged3[[#This Row],[TotalTimeInBed]]/60</f>
        <v>6.05</v>
      </c>
    </row>
    <row r="188" spans="1:5" x14ac:dyDescent="0.35">
      <c r="A188">
        <v>4445114986</v>
      </c>
      <c r="B188" s="1">
        <v>462</v>
      </c>
      <c r="C188" s="1">
        <v>513</v>
      </c>
      <c r="D188" s="4">
        <f>sleepDay_merged3[[#This Row],[TotalMinutesAsleep]]/60</f>
        <v>7.7</v>
      </c>
      <c r="E188" s="4">
        <f>sleepDay_merged3[[#This Row],[TotalTimeInBed]]/60</f>
        <v>8.5500000000000007</v>
      </c>
    </row>
    <row r="189" spans="1:5" x14ac:dyDescent="0.35">
      <c r="A189">
        <v>4445114986</v>
      </c>
      <c r="B189" s="1">
        <v>374</v>
      </c>
      <c r="C189" s="1">
        <v>402</v>
      </c>
      <c r="D189" s="4">
        <f>sleepDay_merged3[[#This Row],[TotalMinutesAsleep]]/60</f>
        <v>6.2333333333333334</v>
      </c>
      <c r="E189" s="4">
        <f>sleepDay_merged3[[#This Row],[TotalTimeInBed]]/60</f>
        <v>6.7</v>
      </c>
    </row>
    <row r="190" spans="1:5" x14ac:dyDescent="0.35">
      <c r="A190">
        <v>4445114986</v>
      </c>
      <c r="B190" s="1">
        <v>401</v>
      </c>
      <c r="C190" s="1">
        <v>436</v>
      </c>
      <c r="D190" s="4">
        <f>sleepDay_merged3[[#This Row],[TotalMinutesAsleep]]/60</f>
        <v>6.6833333333333336</v>
      </c>
      <c r="E190" s="4">
        <f>sleepDay_merged3[[#This Row],[TotalTimeInBed]]/60</f>
        <v>7.2666666666666666</v>
      </c>
    </row>
    <row r="191" spans="1:5" x14ac:dyDescent="0.35">
      <c r="A191">
        <v>4445114986</v>
      </c>
      <c r="B191" s="1">
        <v>361</v>
      </c>
      <c r="C191" s="1">
        <v>391</v>
      </c>
      <c r="D191" s="4">
        <f>sleepDay_merged3[[#This Row],[TotalMinutesAsleep]]/60</f>
        <v>6.0166666666666666</v>
      </c>
      <c r="E191" s="4">
        <f>sleepDay_merged3[[#This Row],[TotalTimeInBed]]/60</f>
        <v>6.5166666666666666</v>
      </c>
    </row>
    <row r="192" spans="1:5" x14ac:dyDescent="0.35">
      <c r="A192">
        <v>4445114986</v>
      </c>
      <c r="B192" s="1">
        <v>457</v>
      </c>
      <c r="C192" s="1">
        <v>533</v>
      </c>
      <c r="D192" s="4">
        <f>sleepDay_merged3[[#This Row],[TotalMinutesAsleep]]/60</f>
        <v>7.6166666666666663</v>
      </c>
      <c r="E192" s="4">
        <f>sleepDay_merged3[[#This Row],[TotalTimeInBed]]/60</f>
        <v>8.8833333333333329</v>
      </c>
    </row>
    <row r="193" spans="1:5" x14ac:dyDescent="0.35">
      <c r="A193">
        <v>4445114986</v>
      </c>
      <c r="B193" s="1">
        <v>405</v>
      </c>
      <c r="C193" s="1">
        <v>426</v>
      </c>
      <c r="D193" s="4">
        <f>sleepDay_merged3[[#This Row],[TotalMinutesAsleep]]/60</f>
        <v>6.75</v>
      </c>
      <c r="E193" s="4">
        <f>sleepDay_merged3[[#This Row],[TotalTimeInBed]]/60</f>
        <v>7.1</v>
      </c>
    </row>
    <row r="194" spans="1:5" x14ac:dyDescent="0.35">
      <c r="A194">
        <v>4445114986</v>
      </c>
      <c r="B194" s="1">
        <v>499</v>
      </c>
      <c r="C194" s="1">
        <v>530</v>
      </c>
      <c r="D194" s="4">
        <f>sleepDay_merged3[[#This Row],[TotalMinutesAsleep]]/60</f>
        <v>8.3166666666666664</v>
      </c>
      <c r="E194" s="4">
        <f>sleepDay_merged3[[#This Row],[TotalTimeInBed]]/60</f>
        <v>8.8333333333333339</v>
      </c>
    </row>
    <row r="195" spans="1:5" x14ac:dyDescent="0.35">
      <c r="A195">
        <v>4445114986</v>
      </c>
      <c r="B195" s="1">
        <v>483</v>
      </c>
      <c r="C195" s="1">
        <v>501</v>
      </c>
      <c r="D195" s="4">
        <f>sleepDay_merged3[[#This Row],[TotalMinutesAsleep]]/60</f>
        <v>8.0500000000000007</v>
      </c>
      <c r="E195" s="4">
        <f>sleepDay_merged3[[#This Row],[TotalTimeInBed]]/60</f>
        <v>8.35</v>
      </c>
    </row>
    <row r="196" spans="1:5" x14ac:dyDescent="0.35">
      <c r="A196">
        <v>4558609924</v>
      </c>
      <c r="B196" s="1">
        <v>126</v>
      </c>
      <c r="C196" s="1">
        <v>137</v>
      </c>
      <c r="D196" s="4">
        <f>sleepDay_merged3[[#This Row],[TotalMinutesAsleep]]/60</f>
        <v>2.1</v>
      </c>
      <c r="E196" s="4">
        <f>sleepDay_merged3[[#This Row],[TotalTimeInBed]]/60</f>
        <v>2.2833333333333332</v>
      </c>
    </row>
    <row r="197" spans="1:5" x14ac:dyDescent="0.35">
      <c r="A197">
        <v>4558609924</v>
      </c>
      <c r="B197" s="1">
        <v>103</v>
      </c>
      <c r="C197" s="1">
        <v>121</v>
      </c>
      <c r="D197" s="4">
        <f>sleepDay_merged3[[#This Row],[TotalMinutesAsleep]]/60</f>
        <v>1.7166666666666666</v>
      </c>
      <c r="E197" s="4">
        <f>sleepDay_merged3[[#This Row],[TotalTimeInBed]]/60</f>
        <v>2.0166666666666666</v>
      </c>
    </row>
    <row r="198" spans="1:5" x14ac:dyDescent="0.35">
      <c r="A198">
        <v>4558609924</v>
      </c>
      <c r="B198" s="1">
        <v>171</v>
      </c>
      <c r="C198" s="1">
        <v>179</v>
      </c>
      <c r="D198" s="4">
        <f>sleepDay_merged3[[#This Row],[TotalMinutesAsleep]]/60</f>
        <v>2.85</v>
      </c>
      <c r="E198" s="4">
        <f>sleepDay_merged3[[#This Row],[TotalTimeInBed]]/60</f>
        <v>2.9833333333333334</v>
      </c>
    </row>
    <row r="199" spans="1:5" x14ac:dyDescent="0.35">
      <c r="A199">
        <v>4558609924</v>
      </c>
      <c r="B199" s="1">
        <v>115</v>
      </c>
      <c r="C199" s="1">
        <v>129</v>
      </c>
      <c r="D199" s="4">
        <f>sleepDay_merged3[[#This Row],[TotalMinutesAsleep]]/60</f>
        <v>1.9166666666666667</v>
      </c>
      <c r="E199" s="4">
        <f>sleepDay_merged3[[#This Row],[TotalTimeInBed]]/60</f>
        <v>2.15</v>
      </c>
    </row>
    <row r="200" spans="1:5" x14ac:dyDescent="0.35">
      <c r="A200">
        <v>4558609924</v>
      </c>
      <c r="B200" s="1">
        <v>123</v>
      </c>
      <c r="C200" s="1">
        <v>134</v>
      </c>
      <c r="D200" s="4">
        <f>sleepDay_merged3[[#This Row],[TotalMinutesAsleep]]/60</f>
        <v>2.0499999999999998</v>
      </c>
      <c r="E200" s="4">
        <f>sleepDay_merged3[[#This Row],[TotalTimeInBed]]/60</f>
        <v>2.2333333333333334</v>
      </c>
    </row>
    <row r="201" spans="1:5" x14ac:dyDescent="0.35">
      <c r="A201">
        <v>4702921684</v>
      </c>
      <c r="B201" s="1">
        <v>425</v>
      </c>
      <c r="C201" s="1">
        <v>439</v>
      </c>
      <c r="D201" s="4">
        <f>sleepDay_merged3[[#This Row],[TotalMinutesAsleep]]/60</f>
        <v>7.083333333333333</v>
      </c>
      <c r="E201" s="4">
        <f>sleepDay_merged3[[#This Row],[TotalTimeInBed]]/60</f>
        <v>7.3166666666666664</v>
      </c>
    </row>
    <row r="202" spans="1:5" x14ac:dyDescent="0.35">
      <c r="A202">
        <v>4702921684</v>
      </c>
      <c r="B202" s="1">
        <v>400</v>
      </c>
      <c r="C202" s="1">
        <v>430</v>
      </c>
      <c r="D202" s="4">
        <f>sleepDay_merged3[[#This Row],[TotalMinutesAsleep]]/60</f>
        <v>6.666666666666667</v>
      </c>
      <c r="E202" s="4">
        <f>sleepDay_merged3[[#This Row],[TotalTimeInBed]]/60</f>
        <v>7.166666666666667</v>
      </c>
    </row>
    <row r="203" spans="1:5" x14ac:dyDescent="0.35">
      <c r="A203">
        <v>4702921684</v>
      </c>
      <c r="B203" s="1">
        <v>384</v>
      </c>
      <c r="C203" s="1">
        <v>415</v>
      </c>
      <c r="D203" s="4">
        <f>sleepDay_merged3[[#This Row],[TotalMinutesAsleep]]/60</f>
        <v>6.4</v>
      </c>
      <c r="E203" s="4">
        <f>sleepDay_merged3[[#This Row],[TotalTimeInBed]]/60</f>
        <v>6.916666666666667</v>
      </c>
    </row>
    <row r="204" spans="1:5" x14ac:dyDescent="0.35">
      <c r="A204">
        <v>4702921684</v>
      </c>
      <c r="B204" s="1">
        <v>253</v>
      </c>
      <c r="C204" s="1">
        <v>257</v>
      </c>
      <c r="D204" s="4">
        <f>sleepDay_merged3[[#This Row],[TotalMinutesAsleep]]/60</f>
        <v>4.2166666666666668</v>
      </c>
      <c r="E204" s="4">
        <f>sleepDay_merged3[[#This Row],[TotalTimeInBed]]/60</f>
        <v>4.2833333333333332</v>
      </c>
    </row>
    <row r="205" spans="1:5" x14ac:dyDescent="0.35">
      <c r="A205">
        <v>4702921684</v>
      </c>
      <c r="B205" s="1">
        <v>382</v>
      </c>
      <c r="C205" s="1">
        <v>406</v>
      </c>
      <c r="D205" s="4">
        <f>sleepDay_merged3[[#This Row],[TotalMinutesAsleep]]/60</f>
        <v>6.3666666666666663</v>
      </c>
      <c r="E205" s="4">
        <f>sleepDay_merged3[[#This Row],[TotalTimeInBed]]/60</f>
        <v>6.7666666666666666</v>
      </c>
    </row>
    <row r="206" spans="1:5" x14ac:dyDescent="0.35">
      <c r="A206">
        <v>4702921684</v>
      </c>
      <c r="B206" s="1">
        <v>591</v>
      </c>
      <c r="C206" s="1">
        <v>612</v>
      </c>
      <c r="D206" s="4">
        <f>sleepDay_merged3[[#This Row],[TotalMinutesAsleep]]/60</f>
        <v>9.85</v>
      </c>
      <c r="E206" s="4">
        <f>sleepDay_merged3[[#This Row],[TotalTimeInBed]]/60</f>
        <v>10.199999999999999</v>
      </c>
    </row>
    <row r="207" spans="1:5" x14ac:dyDescent="0.35">
      <c r="A207">
        <v>4702921684</v>
      </c>
      <c r="B207" s="1">
        <v>293</v>
      </c>
      <c r="C207" s="1">
        <v>312</v>
      </c>
      <c r="D207" s="4">
        <f>sleepDay_merged3[[#This Row],[TotalMinutesAsleep]]/60</f>
        <v>4.8833333333333337</v>
      </c>
      <c r="E207" s="4">
        <f>sleepDay_merged3[[#This Row],[TotalTimeInBed]]/60</f>
        <v>5.2</v>
      </c>
    </row>
    <row r="208" spans="1:5" x14ac:dyDescent="0.35">
      <c r="A208">
        <v>4702921684</v>
      </c>
      <c r="B208" s="1">
        <v>457</v>
      </c>
      <c r="C208" s="1">
        <v>487</v>
      </c>
      <c r="D208" s="4">
        <f>sleepDay_merged3[[#This Row],[TotalMinutesAsleep]]/60</f>
        <v>7.6166666666666663</v>
      </c>
      <c r="E208" s="4">
        <f>sleepDay_merged3[[#This Row],[TotalTimeInBed]]/60</f>
        <v>8.1166666666666671</v>
      </c>
    </row>
    <row r="209" spans="1:5" x14ac:dyDescent="0.35">
      <c r="A209">
        <v>4702921684</v>
      </c>
      <c r="B209" s="1">
        <v>454</v>
      </c>
      <c r="C209" s="1">
        <v>468</v>
      </c>
      <c r="D209" s="4">
        <f>sleepDay_merged3[[#This Row],[TotalMinutesAsleep]]/60</f>
        <v>7.5666666666666664</v>
      </c>
      <c r="E209" s="4">
        <f>sleepDay_merged3[[#This Row],[TotalTimeInBed]]/60</f>
        <v>7.8</v>
      </c>
    </row>
    <row r="210" spans="1:5" x14ac:dyDescent="0.35">
      <c r="A210">
        <v>4702921684</v>
      </c>
      <c r="B210" s="1">
        <v>425</v>
      </c>
      <c r="C210" s="1">
        <v>434</v>
      </c>
      <c r="D210" s="4">
        <f>sleepDay_merged3[[#This Row],[TotalMinutesAsleep]]/60</f>
        <v>7.083333333333333</v>
      </c>
      <c r="E210" s="4">
        <f>sleepDay_merged3[[#This Row],[TotalTimeInBed]]/60</f>
        <v>7.2333333333333334</v>
      </c>
    </row>
    <row r="211" spans="1:5" x14ac:dyDescent="0.35">
      <c r="A211">
        <v>4702921684</v>
      </c>
      <c r="B211" s="1">
        <v>465</v>
      </c>
      <c r="C211" s="1">
        <v>475</v>
      </c>
      <c r="D211" s="4">
        <f>sleepDay_merged3[[#This Row],[TotalMinutesAsleep]]/60</f>
        <v>7.75</v>
      </c>
      <c r="E211" s="4">
        <f>sleepDay_merged3[[#This Row],[TotalTimeInBed]]/60</f>
        <v>7.916666666666667</v>
      </c>
    </row>
    <row r="212" spans="1:5" x14ac:dyDescent="0.35">
      <c r="A212">
        <v>4702921684</v>
      </c>
      <c r="B212" s="1">
        <v>480</v>
      </c>
      <c r="C212" s="1">
        <v>506</v>
      </c>
      <c r="D212" s="4">
        <f>sleepDay_merged3[[#This Row],[TotalMinutesAsleep]]/60</f>
        <v>8</v>
      </c>
      <c r="E212" s="4">
        <f>sleepDay_merged3[[#This Row],[TotalTimeInBed]]/60</f>
        <v>8.4333333333333336</v>
      </c>
    </row>
    <row r="213" spans="1:5" x14ac:dyDescent="0.35">
      <c r="A213">
        <v>4702921684</v>
      </c>
      <c r="B213" s="1">
        <v>370</v>
      </c>
      <c r="C213" s="1">
        <v>380</v>
      </c>
      <c r="D213" s="4">
        <f>sleepDay_merged3[[#This Row],[TotalMinutesAsleep]]/60</f>
        <v>6.166666666666667</v>
      </c>
      <c r="E213" s="4">
        <f>sleepDay_merged3[[#This Row],[TotalTimeInBed]]/60</f>
        <v>6.333333333333333</v>
      </c>
    </row>
    <row r="214" spans="1:5" x14ac:dyDescent="0.35">
      <c r="A214">
        <v>4702921684</v>
      </c>
      <c r="B214" s="1">
        <v>421</v>
      </c>
      <c r="C214" s="1">
        <v>429</v>
      </c>
      <c r="D214" s="4">
        <f>sleepDay_merged3[[#This Row],[TotalMinutesAsleep]]/60</f>
        <v>7.0166666666666666</v>
      </c>
      <c r="E214" s="4">
        <f>sleepDay_merged3[[#This Row],[TotalTimeInBed]]/60</f>
        <v>7.15</v>
      </c>
    </row>
    <row r="215" spans="1:5" x14ac:dyDescent="0.35">
      <c r="A215">
        <v>4702921684</v>
      </c>
      <c r="B215" s="1">
        <v>432</v>
      </c>
      <c r="C215" s="1">
        <v>449</v>
      </c>
      <c r="D215" s="4">
        <f>sleepDay_merged3[[#This Row],[TotalMinutesAsleep]]/60</f>
        <v>7.2</v>
      </c>
      <c r="E215" s="4">
        <f>sleepDay_merged3[[#This Row],[TotalTimeInBed]]/60</f>
        <v>7.4833333333333334</v>
      </c>
    </row>
    <row r="216" spans="1:5" x14ac:dyDescent="0.35">
      <c r="A216">
        <v>4702921684</v>
      </c>
      <c r="B216" s="1">
        <v>442</v>
      </c>
      <c r="C216" s="1">
        <v>461</v>
      </c>
      <c r="D216" s="4">
        <f>sleepDay_merged3[[#This Row],[TotalMinutesAsleep]]/60</f>
        <v>7.3666666666666663</v>
      </c>
      <c r="E216" s="4">
        <f>sleepDay_merged3[[#This Row],[TotalTimeInBed]]/60</f>
        <v>7.6833333333333336</v>
      </c>
    </row>
    <row r="217" spans="1:5" x14ac:dyDescent="0.35">
      <c r="A217">
        <v>4702921684</v>
      </c>
      <c r="B217" s="1">
        <v>433</v>
      </c>
      <c r="C217" s="1">
        <v>447</v>
      </c>
      <c r="D217" s="4">
        <f>sleepDay_merged3[[#This Row],[TotalMinutesAsleep]]/60</f>
        <v>7.2166666666666668</v>
      </c>
      <c r="E217" s="4">
        <f>sleepDay_merged3[[#This Row],[TotalTimeInBed]]/60</f>
        <v>7.45</v>
      </c>
    </row>
    <row r="218" spans="1:5" x14ac:dyDescent="0.35">
      <c r="A218">
        <v>4702921684</v>
      </c>
      <c r="B218" s="1">
        <v>479</v>
      </c>
      <c r="C218" s="1">
        <v>501</v>
      </c>
      <c r="D218" s="4">
        <f>sleepDay_merged3[[#This Row],[TotalMinutesAsleep]]/60</f>
        <v>7.9833333333333334</v>
      </c>
      <c r="E218" s="4">
        <f>sleepDay_merged3[[#This Row],[TotalTimeInBed]]/60</f>
        <v>8.35</v>
      </c>
    </row>
    <row r="219" spans="1:5" x14ac:dyDescent="0.35">
      <c r="A219">
        <v>4702921684</v>
      </c>
      <c r="B219" s="1">
        <v>327</v>
      </c>
      <c r="C219" s="1">
        <v>373</v>
      </c>
      <c r="D219" s="4">
        <f>sleepDay_merged3[[#This Row],[TotalMinutesAsleep]]/60</f>
        <v>5.45</v>
      </c>
      <c r="E219" s="4">
        <f>sleepDay_merged3[[#This Row],[TotalTimeInBed]]/60</f>
        <v>6.2166666666666668</v>
      </c>
    </row>
    <row r="220" spans="1:5" x14ac:dyDescent="0.35">
      <c r="A220">
        <v>4702921684</v>
      </c>
      <c r="B220" s="1">
        <v>412</v>
      </c>
      <c r="C220" s="1">
        <v>434</v>
      </c>
      <c r="D220" s="4">
        <f>sleepDay_merged3[[#This Row],[TotalMinutesAsleep]]/60</f>
        <v>6.8666666666666663</v>
      </c>
      <c r="E220" s="4">
        <f>sleepDay_merged3[[#This Row],[TotalTimeInBed]]/60</f>
        <v>7.2333333333333334</v>
      </c>
    </row>
    <row r="221" spans="1:5" x14ac:dyDescent="0.35">
      <c r="A221">
        <v>4702921684</v>
      </c>
      <c r="B221" s="1">
        <v>414</v>
      </c>
      <c r="C221" s="1">
        <v>428</v>
      </c>
      <c r="D221" s="4">
        <f>sleepDay_merged3[[#This Row],[TotalMinutesAsleep]]/60</f>
        <v>6.9</v>
      </c>
      <c r="E221" s="4">
        <f>sleepDay_merged3[[#This Row],[TotalTimeInBed]]/60</f>
        <v>7.1333333333333337</v>
      </c>
    </row>
    <row r="222" spans="1:5" x14ac:dyDescent="0.35">
      <c r="A222">
        <v>4702921684</v>
      </c>
      <c r="B222" s="1">
        <v>404</v>
      </c>
      <c r="C222" s="1">
        <v>449</v>
      </c>
      <c r="D222" s="4">
        <f>sleepDay_merged3[[#This Row],[TotalMinutesAsleep]]/60</f>
        <v>6.7333333333333334</v>
      </c>
      <c r="E222" s="4">
        <f>sleepDay_merged3[[#This Row],[TotalTimeInBed]]/60</f>
        <v>7.4833333333333334</v>
      </c>
    </row>
    <row r="223" spans="1:5" x14ac:dyDescent="0.35">
      <c r="A223">
        <v>4702921684</v>
      </c>
      <c r="B223" s="1">
        <v>520</v>
      </c>
      <c r="C223" s="1">
        <v>543</v>
      </c>
      <c r="D223" s="4">
        <f>sleepDay_merged3[[#This Row],[TotalMinutesAsleep]]/60</f>
        <v>8.6666666666666661</v>
      </c>
      <c r="E223" s="4">
        <f>sleepDay_merged3[[#This Row],[TotalTimeInBed]]/60</f>
        <v>9.0500000000000007</v>
      </c>
    </row>
    <row r="224" spans="1:5" x14ac:dyDescent="0.35">
      <c r="A224">
        <v>4702921684</v>
      </c>
      <c r="B224" s="1">
        <v>435</v>
      </c>
      <c r="C224" s="1">
        <v>458</v>
      </c>
      <c r="D224" s="4">
        <f>sleepDay_merged3[[#This Row],[TotalMinutesAsleep]]/60</f>
        <v>7.25</v>
      </c>
      <c r="E224" s="4">
        <f>sleepDay_merged3[[#This Row],[TotalTimeInBed]]/60</f>
        <v>7.6333333333333337</v>
      </c>
    </row>
    <row r="225" spans="1:5" x14ac:dyDescent="0.35">
      <c r="A225">
        <v>4702921684</v>
      </c>
      <c r="B225" s="1">
        <v>416</v>
      </c>
      <c r="C225" s="1">
        <v>431</v>
      </c>
      <c r="D225" s="4">
        <f>sleepDay_merged3[[#This Row],[TotalMinutesAsleep]]/60</f>
        <v>6.9333333333333336</v>
      </c>
      <c r="E225" s="4">
        <f>sleepDay_merged3[[#This Row],[TotalTimeInBed]]/60</f>
        <v>7.1833333333333336</v>
      </c>
    </row>
    <row r="226" spans="1:5" x14ac:dyDescent="0.35">
      <c r="A226">
        <v>4702921684</v>
      </c>
      <c r="B226" s="1">
        <v>354</v>
      </c>
      <c r="C226" s="1">
        <v>366</v>
      </c>
      <c r="D226" s="4">
        <f>sleepDay_merged3[[#This Row],[TotalMinutesAsleep]]/60</f>
        <v>5.9</v>
      </c>
      <c r="E226" s="4">
        <f>sleepDay_merged3[[#This Row],[TotalTimeInBed]]/60</f>
        <v>6.1</v>
      </c>
    </row>
    <row r="227" spans="1:5" x14ac:dyDescent="0.35">
      <c r="A227">
        <v>4702921684</v>
      </c>
      <c r="B227" s="1">
        <v>404</v>
      </c>
      <c r="C227" s="1">
        <v>442</v>
      </c>
      <c r="D227" s="4">
        <f>sleepDay_merged3[[#This Row],[TotalMinutesAsleep]]/60</f>
        <v>6.7333333333333334</v>
      </c>
      <c r="E227" s="4">
        <f>sleepDay_merged3[[#This Row],[TotalTimeInBed]]/60</f>
        <v>7.3666666666666663</v>
      </c>
    </row>
    <row r="228" spans="1:5" x14ac:dyDescent="0.35">
      <c r="A228">
        <v>5553957443</v>
      </c>
      <c r="B228" s="1">
        <v>441</v>
      </c>
      <c r="C228" s="1">
        <v>464</v>
      </c>
      <c r="D228" s="4">
        <f>sleepDay_merged3[[#This Row],[TotalMinutesAsleep]]/60</f>
        <v>7.35</v>
      </c>
      <c r="E228" s="4">
        <f>sleepDay_merged3[[#This Row],[TotalTimeInBed]]/60</f>
        <v>7.7333333333333334</v>
      </c>
    </row>
    <row r="229" spans="1:5" x14ac:dyDescent="0.35">
      <c r="A229">
        <v>5553957443</v>
      </c>
      <c r="B229" s="1">
        <v>455</v>
      </c>
      <c r="C229" s="1">
        <v>488</v>
      </c>
      <c r="D229" s="4">
        <f>sleepDay_merged3[[#This Row],[TotalMinutesAsleep]]/60</f>
        <v>7.583333333333333</v>
      </c>
      <c r="E229" s="4">
        <f>sleepDay_merged3[[#This Row],[TotalTimeInBed]]/60</f>
        <v>8.1333333333333329</v>
      </c>
    </row>
    <row r="230" spans="1:5" x14ac:dyDescent="0.35">
      <c r="A230">
        <v>5553957443</v>
      </c>
      <c r="B230" s="1">
        <v>357</v>
      </c>
      <c r="C230" s="1">
        <v>418</v>
      </c>
      <c r="D230" s="4">
        <f>sleepDay_merged3[[#This Row],[TotalMinutesAsleep]]/60</f>
        <v>5.95</v>
      </c>
      <c r="E230" s="4">
        <f>sleepDay_merged3[[#This Row],[TotalTimeInBed]]/60</f>
        <v>6.9666666666666668</v>
      </c>
    </row>
    <row r="231" spans="1:5" x14ac:dyDescent="0.35">
      <c r="A231">
        <v>5553957443</v>
      </c>
      <c r="B231" s="1">
        <v>377</v>
      </c>
      <c r="C231" s="1">
        <v>409</v>
      </c>
      <c r="D231" s="4">
        <f>sleepDay_merged3[[#This Row],[TotalMinutesAsleep]]/60</f>
        <v>6.2833333333333332</v>
      </c>
      <c r="E231" s="4">
        <f>sleepDay_merged3[[#This Row],[TotalTimeInBed]]/60</f>
        <v>6.8166666666666664</v>
      </c>
    </row>
    <row r="232" spans="1:5" x14ac:dyDescent="0.35">
      <c r="A232">
        <v>5553957443</v>
      </c>
      <c r="B232" s="1">
        <v>651</v>
      </c>
      <c r="C232" s="1">
        <v>686</v>
      </c>
      <c r="D232" s="4">
        <f>sleepDay_merged3[[#This Row],[TotalMinutesAsleep]]/60</f>
        <v>10.85</v>
      </c>
      <c r="E232" s="4">
        <f>sleepDay_merged3[[#This Row],[TotalTimeInBed]]/60</f>
        <v>11.433333333333334</v>
      </c>
    </row>
    <row r="233" spans="1:5" x14ac:dyDescent="0.35">
      <c r="A233">
        <v>5553957443</v>
      </c>
      <c r="B233" s="1">
        <v>350</v>
      </c>
      <c r="C233" s="1">
        <v>402</v>
      </c>
      <c r="D233" s="4">
        <f>sleepDay_merged3[[#This Row],[TotalMinutesAsleep]]/60</f>
        <v>5.833333333333333</v>
      </c>
      <c r="E233" s="4">
        <f>sleepDay_merged3[[#This Row],[TotalTimeInBed]]/60</f>
        <v>6.7</v>
      </c>
    </row>
    <row r="234" spans="1:5" x14ac:dyDescent="0.35">
      <c r="A234">
        <v>5553957443</v>
      </c>
      <c r="B234" s="1">
        <v>520</v>
      </c>
      <c r="C234" s="1">
        <v>541</v>
      </c>
      <c r="D234" s="4">
        <f>sleepDay_merged3[[#This Row],[TotalMinutesAsleep]]/60</f>
        <v>8.6666666666666661</v>
      </c>
      <c r="E234" s="4">
        <f>sleepDay_merged3[[#This Row],[TotalTimeInBed]]/60</f>
        <v>9.0166666666666675</v>
      </c>
    </row>
    <row r="235" spans="1:5" x14ac:dyDescent="0.35">
      <c r="A235">
        <v>5553957443</v>
      </c>
      <c r="B235" s="1">
        <v>357</v>
      </c>
      <c r="C235" s="1">
        <v>410</v>
      </c>
      <c r="D235" s="4">
        <f>sleepDay_merged3[[#This Row],[TotalMinutesAsleep]]/60</f>
        <v>5.95</v>
      </c>
      <c r="E235" s="4">
        <f>sleepDay_merged3[[#This Row],[TotalTimeInBed]]/60</f>
        <v>6.833333333333333</v>
      </c>
    </row>
    <row r="236" spans="1:5" x14ac:dyDescent="0.35">
      <c r="A236">
        <v>5553957443</v>
      </c>
      <c r="B236" s="1">
        <v>658</v>
      </c>
      <c r="C236" s="1">
        <v>678</v>
      </c>
      <c r="D236" s="4">
        <f>sleepDay_merged3[[#This Row],[TotalMinutesAsleep]]/60</f>
        <v>10.966666666666667</v>
      </c>
      <c r="E236" s="4">
        <f>sleepDay_merged3[[#This Row],[TotalTimeInBed]]/60</f>
        <v>11.3</v>
      </c>
    </row>
    <row r="237" spans="1:5" x14ac:dyDescent="0.35">
      <c r="A237">
        <v>5553957443</v>
      </c>
      <c r="B237" s="1">
        <v>399</v>
      </c>
      <c r="C237" s="1">
        <v>431</v>
      </c>
      <c r="D237" s="4">
        <f>sleepDay_merged3[[#This Row],[TotalMinutesAsleep]]/60</f>
        <v>6.65</v>
      </c>
      <c r="E237" s="4">
        <f>sleepDay_merged3[[#This Row],[TotalTimeInBed]]/60</f>
        <v>7.1833333333333336</v>
      </c>
    </row>
    <row r="238" spans="1:5" x14ac:dyDescent="0.35">
      <c r="A238">
        <v>5553957443</v>
      </c>
      <c r="B238" s="1">
        <v>322</v>
      </c>
      <c r="C238" s="1">
        <v>353</v>
      </c>
      <c r="D238" s="4">
        <f>sleepDay_merged3[[#This Row],[TotalMinutesAsleep]]/60</f>
        <v>5.3666666666666663</v>
      </c>
      <c r="E238" s="4">
        <f>sleepDay_merged3[[#This Row],[TotalTimeInBed]]/60</f>
        <v>5.8833333333333337</v>
      </c>
    </row>
    <row r="239" spans="1:5" x14ac:dyDescent="0.35">
      <c r="A239">
        <v>5553957443</v>
      </c>
      <c r="B239" s="1">
        <v>631</v>
      </c>
      <c r="C239" s="1">
        <v>725</v>
      </c>
      <c r="D239" s="4">
        <f>sleepDay_merged3[[#This Row],[TotalMinutesAsleep]]/60</f>
        <v>10.516666666666667</v>
      </c>
      <c r="E239" s="4">
        <f>sleepDay_merged3[[#This Row],[TotalTimeInBed]]/60</f>
        <v>12.083333333333334</v>
      </c>
    </row>
    <row r="240" spans="1:5" x14ac:dyDescent="0.35">
      <c r="A240">
        <v>5553957443</v>
      </c>
      <c r="B240" s="1">
        <v>553</v>
      </c>
      <c r="C240" s="1">
        <v>640</v>
      </c>
      <c r="D240" s="4">
        <f>sleepDay_merged3[[#This Row],[TotalMinutesAsleep]]/60</f>
        <v>9.2166666666666668</v>
      </c>
      <c r="E240" s="4">
        <f>sleepDay_merged3[[#This Row],[TotalTimeInBed]]/60</f>
        <v>10.666666666666666</v>
      </c>
    </row>
    <row r="241" spans="1:5" x14ac:dyDescent="0.35">
      <c r="A241">
        <v>5553957443</v>
      </c>
      <c r="B241" s="1">
        <v>433</v>
      </c>
      <c r="C241" s="1">
        <v>468</v>
      </c>
      <c r="D241" s="4">
        <f>sleepDay_merged3[[#This Row],[TotalMinutesAsleep]]/60</f>
        <v>7.2166666666666668</v>
      </c>
      <c r="E241" s="4">
        <f>sleepDay_merged3[[#This Row],[TotalTimeInBed]]/60</f>
        <v>7.8</v>
      </c>
    </row>
    <row r="242" spans="1:5" x14ac:dyDescent="0.35">
      <c r="A242">
        <v>5553957443</v>
      </c>
      <c r="B242" s="1">
        <v>412</v>
      </c>
      <c r="C242" s="1">
        <v>453</v>
      </c>
      <c r="D242" s="4">
        <f>sleepDay_merged3[[#This Row],[TotalMinutesAsleep]]/60</f>
        <v>6.8666666666666663</v>
      </c>
      <c r="E242" s="4">
        <f>sleepDay_merged3[[#This Row],[TotalTimeInBed]]/60</f>
        <v>7.55</v>
      </c>
    </row>
    <row r="243" spans="1:5" x14ac:dyDescent="0.35">
      <c r="A243">
        <v>5553957443</v>
      </c>
      <c r="B243" s="1">
        <v>347</v>
      </c>
      <c r="C243" s="1">
        <v>391</v>
      </c>
      <c r="D243" s="4">
        <f>sleepDay_merged3[[#This Row],[TotalMinutesAsleep]]/60</f>
        <v>5.7833333333333332</v>
      </c>
      <c r="E243" s="4">
        <f>sleepDay_merged3[[#This Row],[TotalTimeInBed]]/60</f>
        <v>6.5166666666666666</v>
      </c>
    </row>
    <row r="244" spans="1:5" x14ac:dyDescent="0.35">
      <c r="A244">
        <v>5553957443</v>
      </c>
      <c r="B244" s="1">
        <v>421</v>
      </c>
      <c r="C244" s="1">
        <v>457</v>
      </c>
      <c r="D244" s="4">
        <f>sleepDay_merged3[[#This Row],[TotalMinutesAsleep]]/60</f>
        <v>7.0166666666666666</v>
      </c>
      <c r="E244" s="4">
        <f>sleepDay_merged3[[#This Row],[TotalTimeInBed]]/60</f>
        <v>7.6166666666666663</v>
      </c>
    </row>
    <row r="245" spans="1:5" x14ac:dyDescent="0.35">
      <c r="A245">
        <v>5553957443</v>
      </c>
      <c r="B245" s="1">
        <v>450</v>
      </c>
      <c r="C245" s="1">
        <v>495</v>
      </c>
      <c r="D245" s="4">
        <f>sleepDay_merged3[[#This Row],[TotalMinutesAsleep]]/60</f>
        <v>7.5</v>
      </c>
      <c r="E245" s="4">
        <f>sleepDay_merged3[[#This Row],[TotalTimeInBed]]/60</f>
        <v>8.25</v>
      </c>
    </row>
    <row r="246" spans="1:5" x14ac:dyDescent="0.35">
      <c r="A246">
        <v>5553957443</v>
      </c>
      <c r="B246" s="1">
        <v>775</v>
      </c>
      <c r="C246" s="1">
        <v>843</v>
      </c>
      <c r="D246" s="4">
        <f>sleepDay_merged3[[#This Row],[TotalMinutesAsleep]]/60</f>
        <v>12.916666666666666</v>
      </c>
      <c r="E246" s="4">
        <f>sleepDay_merged3[[#This Row],[TotalTimeInBed]]/60</f>
        <v>14.05</v>
      </c>
    </row>
    <row r="247" spans="1:5" x14ac:dyDescent="0.35">
      <c r="A247">
        <v>5553957443</v>
      </c>
      <c r="B247" s="1">
        <v>622</v>
      </c>
      <c r="C247" s="1">
        <v>686</v>
      </c>
      <c r="D247" s="4">
        <f>sleepDay_merged3[[#This Row],[TotalMinutesAsleep]]/60</f>
        <v>10.366666666666667</v>
      </c>
      <c r="E247" s="4">
        <f>sleepDay_merged3[[#This Row],[TotalTimeInBed]]/60</f>
        <v>11.433333333333334</v>
      </c>
    </row>
    <row r="248" spans="1:5" x14ac:dyDescent="0.35">
      <c r="A248">
        <v>5553957443</v>
      </c>
      <c r="B248" s="1">
        <v>409</v>
      </c>
      <c r="C248" s="1">
        <v>471</v>
      </c>
      <c r="D248" s="4">
        <f>sleepDay_merged3[[#This Row],[TotalMinutesAsleep]]/60</f>
        <v>6.8166666666666664</v>
      </c>
      <c r="E248" s="4">
        <f>sleepDay_merged3[[#This Row],[TotalTimeInBed]]/60</f>
        <v>7.85</v>
      </c>
    </row>
    <row r="249" spans="1:5" x14ac:dyDescent="0.35">
      <c r="A249">
        <v>5553957443</v>
      </c>
      <c r="B249" s="1">
        <v>380</v>
      </c>
      <c r="C249" s="1">
        <v>429</v>
      </c>
      <c r="D249" s="4">
        <f>sleepDay_merged3[[#This Row],[TotalMinutesAsleep]]/60</f>
        <v>6.333333333333333</v>
      </c>
      <c r="E249" s="4">
        <f>sleepDay_merged3[[#This Row],[TotalTimeInBed]]/60</f>
        <v>7.15</v>
      </c>
    </row>
    <row r="250" spans="1:5" x14ac:dyDescent="0.35">
      <c r="A250">
        <v>5553957443</v>
      </c>
      <c r="B250" s="1">
        <v>447</v>
      </c>
      <c r="C250" s="1">
        <v>470</v>
      </c>
      <c r="D250" s="4">
        <f>sleepDay_merged3[[#This Row],[TotalMinutesAsleep]]/60</f>
        <v>7.45</v>
      </c>
      <c r="E250" s="4">
        <f>sleepDay_merged3[[#This Row],[TotalTimeInBed]]/60</f>
        <v>7.833333333333333</v>
      </c>
    </row>
    <row r="251" spans="1:5" x14ac:dyDescent="0.35">
      <c r="A251">
        <v>5553957443</v>
      </c>
      <c r="B251" s="1">
        <v>419</v>
      </c>
      <c r="C251" s="1">
        <v>464</v>
      </c>
      <c r="D251" s="4">
        <f>sleepDay_merged3[[#This Row],[TotalMinutesAsleep]]/60</f>
        <v>6.9833333333333334</v>
      </c>
      <c r="E251" s="4">
        <f>sleepDay_merged3[[#This Row],[TotalTimeInBed]]/60</f>
        <v>7.7333333333333334</v>
      </c>
    </row>
    <row r="252" spans="1:5" x14ac:dyDescent="0.35">
      <c r="A252">
        <v>5553957443</v>
      </c>
      <c r="B252" s="1">
        <v>400</v>
      </c>
      <c r="C252" s="1">
        <v>434</v>
      </c>
      <c r="D252" s="4">
        <f>sleepDay_merged3[[#This Row],[TotalMinutesAsleep]]/60</f>
        <v>6.666666666666667</v>
      </c>
      <c r="E252" s="4">
        <f>sleepDay_merged3[[#This Row],[TotalTimeInBed]]/60</f>
        <v>7.2333333333333334</v>
      </c>
    </row>
    <row r="253" spans="1:5" x14ac:dyDescent="0.35">
      <c r="A253">
        <v>5553957443</v>
      </c>
      <c r="B253" s="1">
        <v>442</v>
      </c>
      <c r="C253" s="1">
        <v>470</v>
      </c>
      <c r="D253" s="4">
        <f>sleepDay_merged3[[#This Row],[TotalMinutesAsleep]]/60</f>
        <v>7.3666666666666663</v>
      </c>
      <c r="E253" s="4">
        <f>sleepDay_merged3[[#This Row],[TotalTimeInBed]]/60</f>
        <v>7.833333333333333</v>
      </c>
    </row>
    <row r="254" spans="1:5" x14ac:dyDescent="0.35">
      <c r="A254">
        <v>5553957443</v>
      </c>
      <c r="B254" s="1">
        <v>568</v>
      </c>
      <c r="C254" s="1">
        <v>608</v>
      </c>
      <c r="D254" s="4">
        <f>sleepDay_merged3[[#This Row],[TotalMinutesAsleep]]/60</f>
        <v>9.4666666666666668</v>
      </c>
      <c r="E254" s="4">
        <f>sleepDay_merged3[[#This Row],[TotalTimeInBed]]/60</f>
        <v>10.133333333333333</v>
      </c>
    </row>
    <row r="255" spans="1:5" x14ac:dyDescent="0.35">
      <c r="A255">
        <v>5553957443</v>
      </c>
      <c r="B255" s="1">
        <v>453</v>
      </c>
      <c r="C255" s="1">
        <v>494</v>
      </c>
      <c r="D255" s="4">
        <f>sleepDay_merged3[[#This Row],[TotalMinutesAsleep]]/60</f>
        <v>7.55</v>
      </c>
      <c r="E255" s="4">
        <f>sleepDay_merged3[[#This Row],[TotalTimeInBed]]/60</f>
        <v>8.2333333333333325</v>
      </c>
    </row>
    <row r="256" spans="1:5" x14ac:dyDescent="0.35">
      <c r="A256">
        <v>5553957443</v>
      </c>
      <c r="B256" s="1">
        <v>418</v>
      </c>
      <c r="C256" s="1">
        <v>443</v>
      </c>
      <c r="D256" s="4">
        <f>sleepDay_merged3[[#This Row],[TotalMinutesAsleep]]/60</f>
        <v>6.9666666666666668</v>
      </c>
      <c r="E256" s="4">
        <f>sleepDay_merged3[[#This Row],[TotalTimeInBed]]/60</f>
        <v>7.3833333333333337</v>
      </c>
    </row>
    <row r="257" spans="1:5" x14ac:dyDescent="0.35">
      <c r="A257">
        <v>5553957443</v>
      </c>
      <c r="B257" s="1">
        <v>463</v>
      </c>
      <c r="C257" s="1">
        <v>486</v>
      </c>
      <c r="D257" s="4">
        <f>sleepDay_merged3[[#This Row],[TotalMinutesAsleep]]/60</f>
        <v>7.7166666666666668</v>
      </c>
      <c r="E257" s="4">
        <f>sleepDay_merged3[[#This Row],[TotalTimeInBed]]/60</f>
        <v>8.1</v>
      </c>
    </row>
    <row r="258" spans="1:5" x14ac:dyDescent="0.35">
      <c r="A258">
        <v>5553957443</v>
      </c>
      <c r="B258" s="1">
        <v>438</v>
      </c>
      <c r="C258" s="1">
        <v>475</v>
      </c>
      <c r="D258" s="4">
        <f>sleepDay_merged3[[#This Row],[TotalMinutesAsleep]]/60</f>
        <v>7.3</v>
      </c>
      <c r="E258" s="4">
        <f>sleepDay_merged3[[#This Row],[TotalTimeInBed]]/60</f>
        <v>7.916666666666667</v>
      </c>
    </row>
    <row r="259" spans="1:5" x14ac:dyDescent="0.35">
      <c r="A259">
        <v>5577150313</v>
      </c>
      <c r="B259" s="1">
        <v>419</v>
      </c>
      <c r="C259" s="1">
        <v>438</v>
      </c>
      <c r="D259" s="4">
        <f>sleepDay_merged3[[#This Row],[TotalMinutesAsleep]]/60</f>
        <v>6.9833333333333334</v>
      </c>
      <c r="E259" s="4">
        <f>sleepDay_merged3[[#This Row],[TotalTimeInBed]]/60</f>
        <v>7.3</v>
      </c>
    </row>
    <row r="260" spans="1:5" x14ac:dyDescent="0.35">
      <c r="A260">
        <v>5577150313</v>
      </c>
      <c r="B260" s="1">
        <v>432</v>
      </c>
      <c r="C260" s="1">
        <v>458</v>
      </c>
      <c r="D260" s="4">
        <f>sleepDay_merged3[[#This Row],[TotalMinutesAsleep]]/60</f>
        <v>7.2</v>
      </c>
      <c r="E260" s="4">
        <f>sleepDay_merged3[[#This Row],[TotalTimeInBed]]/60</f>
        <v>7.6333333333333337</v>
      </c>
    </row>
    <row r="261" spans="1:5" x14ac:dyDescent="0.35">
      <c r="A261">
        <v>5577150313</v>
      </c>
      <c r="B261" s="1">
        <v>477</v>
      </c>
      <c r="C261" s="1">
        <v>497</v>
      </c>
      <c r="D261" s="4">
        <f>sleepDay_merged3[[#This Row],[TotalMinutesAsleep]]/60</f>
        <v>7.95</v>
      </c>
      <c r="E261" s="4">
        <f>sleepDay_merged3[[#This Row],[TotalTimeInBed]]/60</f>
        <v>8.2833333333333332</v>
      </c>
    </row>
    <row r="262" spans="1:5" x14ac:dyDescent="0.35">
      <c r="A262">
        <v>5577150313</v>
      </c>
      <c r="B262" s="1">
        <v>392</v>
      </c>
      <c r="C262" s="1">
        <v>413</v>
      </c>
      <c r="D262" s="4">
        <f>sleepDay_merged3[[#This Row],[TotalMinutesAsleep]]/60</f>
        <v>6.5333333333333332</v>
      </c>
      <c r="E262" s="4">
        <f>sleepDay_merged3[[#This Row],[TotalTimeInBed]]/60</f>
        <v>6.8833333333333337</v>
      </c>
    </row>
    <row r="263" spans="1:5" x14ac:dyDescent="0.35">
      <c r="A263">
        <v>5577150313</v>
      </c>
      <c r="B263" s="1">
        <v>406</v>
      </c>
      <c r="C263" s="1">
        <v>445</v>
      </c>
      <c r="D263" s="4">
        <f>sleepDay_merged3[[#This Row],[TotalMinutesAsleep]]/60</f>
        <v>6.7666666666666666</v>
      </c>
      <c r="E263" s="4">
        <f>sleepDay_merged3[[#This Row],[TotalTimeInBed]]/60</f>
        <v>7.416666666666667</v>
      </c>
    </row>
    <row r="264" spans="1:5" x14ac:dyDescent="0.35">
      <c r="A264">
        <v>5577150313</v>
      </c>
      <c r="B264" s="1">
        <v>549</v>
      </c>
      <c r="C264" s="1">
        <v>583</v>
      </c>
      <c r="D264" s="4">
        <f>sleepDay_merged3[[#This Row],[TotalMinutesAsleep]]/60</f>
        <v>9.15</v>
      </c>
      <c r="E264" s="4">
        <f>sleepDay_merged3[[#This Row],[TotalTimeInBed]]/60</f>
        <v>9.7166666666666668</v>
      </c>
    </row>
    <row r="265" spans="1:5" x14ac:dyDescent="0.35">
      <c r="A265">
        <v>5577150313</v>
      </c>
      <c r="B265" s="1">
        <v>527</v>
      </c>
      <c r="C265" s="1">
        <v>553</v>
      </c>
      <c r="D265" s="4">
        <f>sleepDay_merged3[[#This Row],[TotalMinutesAsleep]]/60</f>
        <v>8.7833333333333332</v>
      </c>
      <c r="E265" s="4">
        <f>sleepDay_merged3[[#This Row],[TotalTimeInBed]]/60</f>
        <v>9.2166666666666668</v>
      </c>
    </row>
    <row r="266" spans="1:5" x14ac:dyDescent="0.35">
      <c r="A266">
        <v>5577150313</v>
      </c>
      <c r="B266" s="1">
        <v>449</v>
      </c>
      <c r="C266" s="1">
        <v>465</v>
      </c>
      <c r="D266" s="4">
        <f>sleepDay_merged3[[#This Row],[TotalMinutesAsleep]]/60</f>
        <v>7.4833333333333334</v>
      </c>
      <c r="E266" s="4">
        <f>sleepDay_merged3[[#This Row],[TotalTimeInBed]]/60</f>
        <v>7.75</v>
      </c>
    </row>
    <row r="267" spans="1:5" x14ac:dyDescent="0.35">
      <c r="A267">
        <v>5577150313</v>
      </c>
      <c r="B267" s="1">
        <v>447</v>
      </c>
      <c r="C267" s="1">
        <v>480</v>
      </c>
      <c r="D267" s="4">
        <f>sleepDay_merged3[[#This Row],[TotalMinutesAsleep]]/60</f>
        <v>7.45</v>
      </c>
      <c r="E267" s="4">
        <f>sleepDay_merged3[[#This Row],[TotalTimeInBed]]/60</f>
        <v>8</v>
      </c>
    </row>
    <row r="268" spans="1:5" x14ac:dyDescent="0.35">
      <c r="A268">
        <v>5577150313</v>
      </c>
      <c r="B268" s="1">
        <v>414</v>
      </c>
      <c r="C268" s="1">
        <v>437</v>
      </c>
      <c r="D268" s="4">
        <f>sleepDay_merged3[[#This Row],[TotalMinutesAsleep]]/60</f>
        <v>6.9</v>
      </c>
      <c r="E268" s="4">
        <f>sleepDay_merged3[[#This Row],[TotalTimeInBed]]/60</f>
        <v>7.2833333333333332</v>
      </c>
    </row>
    <row r="269" spans="1:5" x14ac:dyDescent="0.35">
      <c r="A269">
        <v>5577150313</v>
      </c>
      <c r="B269" s="1">
        <v>338</v>
      </c>
      <c r="C269" s="1">
        <v>366</v>
      </c>
      <c r="D269" s="4">
        <f>sleepDay_merged3[[#This Row],[TotalMinutesAsleep]]/60</f>
        <v>5.6333333333333337</v>
      </c>
      <c r="E269" s="4">
        <f>sleepDay_merged3[[#This Row],[TotalTimeInBed]]/60</f>
        <v>6.1</v>
      </c>
    </row>
    <row r="270" spans="1:5" x14ac:dyDescent="0.35">
      <c r="A270">
        <v>5577150313</v>
      </c>
      <c r="B270" s="1">
        <v>384</v>
      </c>
      <c r="C270" s="1">
        <v>402</v>
      </c>
      <c r="D270" s="4">
        <f>sleepDay_merged3[[#This Row],[TotalMinutesAsleep]]/60</f>
        <v>6.4</v>
      </c>
      <c r="E270" s="4">
        <f>sleepDay_merged3[[#This Row],[TotalTimeInBed]]/60</f>
        <v>6.7</v>
      </c>
    </row>
    <row r="271" spans="1:5" x14ac:dyDescent="0.35">
      <c r="A271">
        <v>5577150313</v>
      </c>
      <c r="B271" s="1">
        <v>543</v>
      </c>
      <c r="C271" s="1">
        <v>615</v>
      </c>
      <c r="D271" s="4">
        <f>sleepDay_merged3[[#This Row],[TotalMinutesAsleep]]/60</f>
        <v>9.0500000000000007</v>
      </c>
      <c r="E271" s="4">
        <f>sleepDay_merged3[[#This Row],[TotalTimeInBed]]/60</f>
        <v>10.25</v>
      </c>
    </row>
    <row r="272" spans="1:5" x14ac:dyDescent="0.35">
      <c r="A272">
        <v>5577150313</v>
      </c>
      <c r="B272" s="1">
        <v>421</v>
      </c>
      <c r="C272" s="1">
        <v>461</v>
      </c>
      <c r="D272" s="4">
        <f>sleepDay_merged3[[#This Row],[TotalMinutesAsleep]]/60</f>
        <v>7.0166666666666666</v>
      </c>
      <c r="E272" s="4">
        <f>sleepDay_merged3[[#This Row],[TotalTimeInBed]]/60</f>
        <v>7.6833333333333336</v>
      </c>
    </row>
    <row r="273" spans="1:5" x14ac:dyDescent="0.35">
      <c r="A273">
        <v>5577150313</v>
      </c>
      <c r="B273" s="1">
        <v>354</v>
      </c>
      <c r="C273" s="1">
        <v>377</v>
      </c>
      <c r="D273" s="4">
        <f>sleepDay_merged3[[#This Row],[TotalMinutesAsleep]]/60</f>
        <v>5.9</v>
      </c>
      <c r="E273" s="4">
        <f>sleepDay_merged3[[#This Row],[TotalTimeInBed]]/60</f>
        <v>6.2833333333333332</v>
      </c>
    </row>
    <row r="274" spans="1:5" x14ac:dyDescent="0.35">
      <c r="A274">
        <v>5577150313</v>
      </c>
      <c r="B274" s="1">
        <v>424</v>
      </c>
      <c r="C274" s="1">
        <v>452</v>
      </c>
      <c r="D274" s="4">
        <f>sleepDay_merged3[[#This Row],[TotalMinutesAsleep]]/60</f>
        <v>7.0666666666666664</v>
      </c>
      <c r="E274" s="4">
        <f>sleepDay_merged3[[#This Row],[TotalTimeInBed]]/60</f>
        <v>7.5333333333333332</v>
      </c>
    </row>
    <row r="275" spans="1:5" x14ac:dyDescent="0.35">
      <c r="A275">
        <v>5577150313</v>
      </c>
      <c r="B275" s="1">
        <v>361</v>
      </c>
      <c r="C275" s="1">
        <v>372</v>
      </c>
      <c r="D275" s="4">
        <f>sleepDay_merged3[[#This Row],[TotalMinutesAsleep]]/60</f>
        <v>6.0166666666666666</v>
      </c>
      <c r="E275" s="4">
        <f>sleepDay_merged3[[#This Row],[TotalTimeInBed]]/60</f>
        <v>6.2</v>
      </c>
    </row>
    <row r="276" spans="1:5" x14ac:dyDescent="0.35">
      <c r="A276">
        <v>5577150313</v>
      </c>
      <c r="B276" s="1">
        <v>459</v>
      </c>
      <c r="C276" s="1">
        <v>485</v>
      </c>
      <c r="D276" s="4">
        <f>sleepDay_merged3[[#This Row],[TotalMinutesAsleep]]/60</f>
        <v>7.65</v>
      </c>
      <c r="E276" s="4">
        <f>sleepDay_merged3[[#This Row],[TotalTimeInBed]]/60</f>
        <v>8.0833333333333339</v>
      </c>
    </row>
    <row r="277" spans="1:5" x14ac:dyDescent="0.35">
      <c r="A277">
        <v>5577150313</v>
      </c>
      <c r="B277" s="1">
        <v>412</v>
      </c>
      <c r="C277" s="1">
        <v>433</v>
      </c>
      <c r="D277" s="4">
        <f>sleepDay_merged3[[#This Row],[TotalMinutesAsleep]]/60</f>
        <v>6.8666666666666663</v>
      </c>
      <c r="E277" s="4">
        <f>sleepDay_merged3[[#This Row],[TotalTimeInBed]]/60</f>
        <v>7.2166666666666668</v>
      </c>
    </row>
    <row r="278" spans="1:5" x14ac:dyDescent="0.35">
      <c r="A278">
        <v>5577150313</v>
      </c>
      <c r="B278" s="1">
        <v>379</v>
      </c>
      <c r="C278" s="1">
        <v>398</v>
      </c>
      <c r="D278" s="4">
        <f>sleepDay_merged3[[#This Row],[TotalMinutesAsleep]]/60</f>
        <v>6.3166666666666664</v>
      </c>
      <c r="E278" s="4">
        <f>sleepDay_merged3[[#This Row],[TotalTimeInBed]]/60</f>
        <v>6.6333333333333337</v>
      </c>
    </row>
    <row r="279" spans="1:5" x14ac:dyDescent="0.35">
      <c r="A279">
        <v>5577150313</v>
      </c>
      <c r="B279" s="1">
        <v>525</v>
      </c>
      <c r="C279" s="1">
        <v>553</v>
      </c>
      <c r="D279" s="4">
        <f>sleepDay_merged3[[#This Row],[TotalMinutesAsleep]]/60</f>
        <v>8.75</v>
      </c>
      <c r="E279" s="4">
        <f>sleepDay_merged3[[#This Row],[TotalTimeInBed]]/60</f>
        <v>9.2166666666666668</v>
      </c>
    </row>
    <row r="280" spans="1:5" x14ac:dyDescent="0.35">
      <c r="A280">
        <v>5577150313</v>
      </c>
      <c r="B280" s="1">
        <v>508</v>
      </c>
      <c r="C280" s="1">
        <v>543</v>
      </c>
      <c r="D280" s="4">
        <f>sleepDay_merged3[[#This Row],[TotalMinutesAsleep]]/60</f>
        <v>8.4666666666666668</v>
      </c>
      <c r="E280" s="4">
        <f>sleepDay_merged3[[#This Row],[TotalTimeInBed]]/60</f>
        <v>9.0500000000000007</v>
      </c>
    </row>
    <row r="281" spans="1:5" x14ac:dyDescent="0.35">
      <c r="A281">
        <v>5577150313</v>
      </c>
      <c r="B281" s="1">
        <v>603</v>
      </c>
      <c r="C281" s="1">
        <v>634</v>
      </c>
      <c r="D281" s="4">
        <f>sleepDay_merged3[[#This Row],[TotalMinutesAsleep]]/60</f>
        <v>10.050000000000001</v>
      </c>
      <c r="E281" s="4">
        <f>sleepDay_merged3[[#This Row],[TotalTimeInBed]]/60</f>
        <v>10.566666666666666</v>
      </c>
    </row>
    <row r="282" spans="1:5" x14ac:dyDescent="0.35">
      <c r="A282">
        <v>5577150313</v>
      </c>
      <c r="B282" s="1">
        <v>74</v>
      </c>
      <c r="C282" s="1">
        <v>78</v>
      </c>
      <c r="D282" s="4">
        <f>sleepDay_merged3[[#This Row],[TotalMinutesAsleep]]/60</f>
        <v>1.2333333333333334</v>
      </c>
      <c r="E282" s="4">
        <f>sleepDay_merged3[[#This Row],[TotalTimeInBed]]/60</f>
        <v>1.3</v>
      </c>
    </row>
    <row r="283" spans="1:5" x14ac:dyDescent="0.35">
      <c r="A283">
        <v>5577150313</v>
      </c>
      <c r="B283" s="1">
        <v>504</v>
      </c>
      <c r="C283" s="1">
        <v>562</v>
      </c>
      <c r="D283" s="4">
        <f>sleepDay_merged3[[#This Row],[TotalMinutesAsleep]]/60</f>
        <v>8.4</v>
      </c>
      <c r="E283" s="4">
        <f>sleepDay_merged3[[#This Row],[TotalTimeInBed]]/60</f>
        <v>9.3666666666666671</v>
      </c>
    </row>
    <row r="284" spans="1:5" x14ac:dyDescent="0.35">
      <c r="A284">
        <v>5577150313</v>
      </c>
      <c r="B284" s="1">
        <v>431</v>
      </c>
      <c r="C284" s="1">
        <v>476</v>
      </c>
      <c r="D284" s="4">
        <f>sleepDay_merged3[[#This Row],[TotalMinutesAsleep]]/60</f>
        <v>7.1833333333333336</v>
      </c>
      <c r="E284" s="4">
        <f>sleepDay_merged3[[#This Row],[TotalTimeInBed]]/60</f>
        <v>7.9333333333333336</v>
      </c>
    </row>
    <row r="285" spans="1:5" x14ac:dyDescent="0.35">
      <c r="A285">
        <v>6117666160</v>
      </c>
      <c r="B285" s="1">
        <v>380</v>
      </c>
      <c r="C285" s="1">
        <v>398</v>
      </c>
      <c r="D285" s="4">
        <f>sleepDay_merged3[[#This Row],[TotalMinutesAsleep]]/60</f>
        <v>6.333333333333333</v>
      </c>
      <c r="E285" s="4">
        <f>sleepDay_merged3[[#This Row],[TotalTimeInBed]]/60</f>
        <v>6.6333333333333337</v>
      </c>
    </row>
    <row r="286" spans="1:5" x14ac:dyDescent="0.35">
      <c r="A286">
        <v>6117666160</v>
      </c>
      <c r="B286" s="1">
        <v>336</v>
      </c>
      <c r="C286" s="1">
        <v>350</v>
      </c>
      <c r="D286" s="4">
        <f>sleepDay_merged3[[#This Row],[TotalMinutesAsleep]]/60</f>
        <v>5.6</v>
      </c>
      <c r="E286" s="4">
        <f>sleepDay_merged3[[#This Row],[TotalTimeInBed]]/60</f>
        <v>5.833333333333333</v>
      </c>
    </row>
    <row r="287" spans="1:5" x14ac:dyDescent="0.35">
      <c r="A287">
        <v>6117666160</v>
      </c>
      <c r="B287" s="1">
        <v>493</v>
      </c>
      <c r="C287" s="1">
        <v>510</v>
      </c>
      <c r="D287" s="4">
        <f>sleepDay_merged3[[#This Row],[TotalMinutesAsleep]]/60</f>
        <v>8.2166666666666668</v>
      </c>
      <c r="E287" s="4">
        <f>sleepDay_merged3[[#This Row],[TotalTimeInBed]]/60</f>
        <v>8.5</v>
      </c>
    </row>
    <row r="288" spans="1:5" x14ac:dyDescent="0.35">
      <c r="A288">
        <v>6117666160</v>
      </c>
      <c r="B288" s="1">
        <v>465</v>
      </c>
      <c r="C288" s="1">
        <v>492</v>
      </c>
      <c r="D288" s="4">
        <f>sleepDay_merged3[[#This Row],[TotalMinutesAsleep]]/60</f>
        <v>7.75</v>
      </c>
      <c r="E288" s="4">
        <f>sleepDay_merged3[[#This Row],[TotalTimeInBed]]/60</f>
        <v>8.1999999999999993</v>
      </c>
    </row>
    <row r="289" spans="1:5" x14ac:dyDescent="0.35">
      <c r="A289">
        <v>6117666160</v>
      </c>
      <c r="B289" s="1">
        <v>474</v>
      </c>
      <c r="C289" s="1">
        <v>502</v>
      </c>
      <c r="D289" s="4">
        <f>sleepDay_merged3[[#This Row],[TotalMinutesAsleep]]/60</f>
        <v>7.9</v>
      </c>
      <c r="E289" s="4">
        <f>sleepDay_merged3[[#This Row],[TotalTimeInBed]]/60</f>
        <v>8.3666666666666671</v>
      </c>
    </row>
    <row r="290" spans="1:5" x14ac:dyDescent="0.35">
      <c r="A290">
        <v>6117666160</v>
      </c>
      <c r="B290" s="1">
        <v>508</v>
      </c>
      <c r="C290" s="1">
        <v>550</v>
      </c>
      <c r="D290" s="4">
        <f>sleepDay_merged3[[#This Row],[TotalMinutesAsleep]]/60</f>
        <v>8.4666666666666668</v>
      </c>
      <c r="E290" s="4">
        <f>sleepDay_merged3[[#This Row],[TotalTimeInBed]]/60</f>
        <v>9.1666666666666661</v>
      </c>
    </row>
    <row r="291" spans="1:5" x14ac:dyDescent="0.35">
      <c r="A291">
        <v>6117666160</v>
      </c>
      <c r="B291" s="1">
        <v>480</v>
      </c>
      <c r="C291" s="1">
        <v>546</v>
      </c>
      <c r="D291" s="4">
        <f>sleepDay_merged3[[#This Row],[TotalMinutesAsleep]]/60</f>
        <v>8</v>
      </c>
      <c r="E291" s="4">
        <f>sleepDay_merged3[[#This Row],[TotalTimeInBed]]/60</f>
        <v>9.1</v>
      </c>
    </row>
    <row r="292" spans="1:5" x14ac:dyDescent="0.35">
      <c r="A292">
        <v>6117666160</v>
      </c>
      <c r="B292" s="1">
        <v>492</v>
      </c>
      <c r="C292" s="1">
        <v>539</v>
      </c>
      <c r="D292" s="4">
        <f>sleepDay_merged3[[#This Row],[TotalMinutesAsleep]]/60</f>
        <v>8.1999999999999993</v>
      </c>
      <c r="E292" s="4">
        <f>sleepDay_merged3[[#This Row],[TotalTimeInBed]]/60</f>
        <v>8.9833333333333325</v>
      </c>
    </row>
    <row r="293" spans="1:5" x14ac:dyDescent="0.35">
      <c r="A293">
        <v>6117666160</v>
      </c>
      <c r="B293" s="1">
        <v>353</v>
      </c>
      <c r="C293" s="1">
        <v>367</v>
      </c>
      <c r="D293" s="4">
        <f>sleepDay_merged3[[#This Row],[TotalMinutesAsleep]]/60</f>
        <v>5.8833333333333337</v>
      </c>
      <c r="E293" s="4">
        <f>sleepDay_merged3[[#This Row],[TotalTimeInBed]]/60</f>
        <v>6.1166666666666663</v>
      </c>
    </row>
    <row r="294" spans="1:5" x14ac:dyDescent="0.35">
      <c r="A294">
        <v>6117666160</v>
      </c>
      <c r="B294" s="1">
        <v>542</v>
      </c>
      <c r="C294" s="1">
        <v>557</v>
      </c>
      <c r="D294" s="4">
        <f>sleepDay_merged3[[#This Row],[TotalMinutesAsleep]]/60</f>
        <v>9.0333333333333332</v>
      </c>
      <c r="E294" s="4">
        <f>sleepDay_merged3[[#This Row],[TotalTimeInBed]]/60</f>
        <v>9.2833333333333332</v>
      </c>
    </row>
    <row r="295" spans="1:5" x14ac:dyDescent="0.35">
      <c r="A295">
        <v>6117666160</v>
      </c>
      <c r="B295" s="1">
        <v>393</v>
      </c>
      <c r="C295" s="1">
        <v>416</v>
      </c>
      <c r="D295" s="4">
        <f>sleepDay_merged3[[#This Row],[TotalMinutesAsleep]]/60</f>
        <v>6.55</v>
      </c>
      <c r="E295" s="4">
        <f>sleepDay_merged3[[#This Row],[TotalTimeInBed]]/60</f>
        <v>6.9333333333333336</v>
      </c>
    </row>
    <row r="296" spans="1:5" x14ac:dyDescent="0.35">
      <c r="A296">
        <v>6117666160</v>
      </c>
      <c r="B296" s="1">
        <v>600</v>
      </c>
      <c r="C296" s="1">
        <v>636</v>
      </c>
      <c r="D296" s="4">
        <f>sleepDay_merged3[[#This Row],[TotalMinutesAsleep]]/60</f>
        <v>10</v>
      </c>
      <c r="E296" s="4">
        <f>sleepDay_merged3[[#This Row],[TotalTimeInBed]]/60</f>
        <v>10.6</v>
      </c>
    </row>
    <row r="297" spans="1:5" x14ac:dyDescent="0.35">
      <c r="A297">
        <v>6117666160</v>
      </c>
      <c r="B297" s="1">
        <v>507</v>
      </c>
      <c r="C297" s="1">
        <v>575</v>
      </c>
      <c r="D297" s="4">
        <f>sleepDay_merged3[[#This Row],[TotalMinutesAsleep]]/60</f>
        <v>8.4499999999999993</v>
      </c>
      <c r="E297" s="4">
        <f>sleepDay_merged3[[#This Row],[TotalTimeInBed]]/60</f>
        <v>9.5833333333333339</v>
      </c>
    </row>
    <row r="298" spans="1:5" x14ac:dyDescent="0.35">
      <c r="A298">
        <v>6117666160</v>
      </c>
      <c r="B298" s="1">
        <v>392</v>
      </c>
      <c r="C298" s="1">
        <v>415</v>
      </c>
      <c r="D298" s="4">
        <f>sleepDay_merged3[[#This Row],[TotalMinutesAsleep]]/60</f>
        <v>6.5333333333333332</v>
      </c>
      <c r="E298" s="4">
        <f>sleepDay_merged3[[#This Row],[TotalTimeInBed]]/60</f>
        <v>6.916666666666667</v>
      </c>
    </row>
    <row r="299" spans="1:5" x14ac:dyDescent="0.35">
      <c r="A299">
        <v>6117666160</v>
      </c>
      <c r="B299" s="1">
        <v>658</v>
      </c>
      <c r="C299" s="1">
        <v>698</v>
      </c>
      <c r="D299" s="4">
        <f>sleepDay_merged3[[#This Row],[TotalMinutesAsleep]]/60</f>
        <v>10.966666666666667</v>
      </c>
      <c r="E299" s="4">
        <f>sleepDay_merged3[[#This Row],[TotalTimeInBed]]/60</f>
        <v>11.633333333333333</v>
      </c>
    </row>
    <row r="300" spans="1:5" x14ac:dyDescent="0.35">
      <c r="A300">
        <v>6117666160</v>
      </c>
      <c r="B300" s="1">
        <v>498</v>
      </c>
      <c r="C300" s="1">
        <v>507</v>
      </c>
      <c r="D300" s="4">
        <f>sleepDay_merged3[[#This Row],[TotalMinutesAsleep]]/60</f>
        <v>8.3000000000000007</v>
      </c>
      <c r="E300" s="4">
        <f>sleepDay_merged3[[#This Row],[TotalTimeInBed]]/60</f>
        <v>8.4499999999999993</v>
      </c>
    </row>
    <row r="301" spans="1:5" x14ac:dyDescent="0.35">
      <c r="A301">
        <v>6117666160</v>
      </c>
      <c r="B301" s="1">
        <v>555</v>
      </c>
      <c r="C301" s="1">
        <v>603</v>
      </c>
      <c r="D301" s="4">
        <f>sleepDay_merged3[[#This Row],[TotalMinutesAsleep]]/60</f>
        <v>9.25</v>
      </c>
      <c r="E301" s="4">
        <f>sleepDay_merged3[[#This Row],[TotalTimeInBed]]/60</f>
        <v>10.050000000000001</v>
      </c>
    </row>
    <row r="302" spans="1:5" x14ac:dyDescent="0.35">
      <c r="A302">
        <v>6117666160</v>
      </c>
      <c r="B302" s="1">
        <v>492</v>
      </c>
      <c r="C302" s="1">
        <v>522</v>
      </c>
      <c r="D302" s="4">
        <f>sleepDay_merged3[[#This Row],[TotalMinutesAsleep]]/60</f>
        <v>8.1999999999999993</v>
      </c>
      <c r="E302" s="4">
        <f>sleepDay_merged3[[#This Row],[TotalTimeInBed]]/60</f>
        <v>8.6999999999999993</v>
      </c>
    </row>
    <row r="303" spans="1:5" x14ac:dyDescent="0.35">
      <c r="A303">
        <v>6775888955</v>
      </c>
      <c r="B303" s="1">
        <v>235</v>
      </c>
      <c r="C303" s="1">
        <v>260</v>
      </c>
      <c r="D303" s="4">
        <f>sleepDay_merged3[[#This Row],[TotalMinutesAsleep]]/60</f>
        <v>3.9166666666666665</v>
      </c>
      <c r="E303" s="4">
        <f>sleepDay_merged3[[#This Row],[TotalTimeInBed]]/60</f>
        <v>4.333333333333333</v>
      </c>
    </row>
    <row r="304" spans="1:5" x14ac:dyDescent="0.35">
      <c r="A304">
        <v>6775888955</v>
      </c>
      <c r="B304" s="1">
        <v>423</v>
      </c>
      <c r="C304" s="1">
        <v>441</v>
      </c>
      <c r="D304" s="4">
        <f>sleepDay_merged3[[#This Row],[TotalMinutesAsleep]]/60</f>
        <v>7.05</v>
      </c>
      <c r="E304" s="4">
        <f>sleepDay_merged3[[#This Row],[TotalTimeInBed]]/60</f>
        <v>7.35</v>
      </c>
    </row>
    <row r="305" spans="1:5" x14ac:dyDescent="0.35">
      <c r="A305">
        <v>6775888955</v>
      </c>
      <c r="B305" s="1">
        <v>391</v>
      </c>
      <c r="C305" s="1">
        <v>406</v>
      </c>
      <c r="D305" s="4">
        <f>sleepDay_merged3[[#This Row],[TotalMinutesAsleep]]/60</f>
        <v>6.5166666666666666</v>
      </c>
      <c r="E305" s="4">
        <f>sleepDay_merged3[[#This Row],[TotalTimeInBed]]/60</f>
        <v>6.7666666666666666</v>
      </c>
    </row>
    <row r="306" spans="1:5" x14ac:dyDescent="0.35">
      <c r="A306">
        <v>6962181067</v>
      </c>
      <c r="B306" s="1">
        <v>366</v>
      </c>
      <c r="C306" s="1">
        <v>387</v>
      </c>
      <c r="D306" s="4">
        <f>sleepDay_merged3[[#This Row],[TotalMinutesAsleep]]/60</f>
        <v>6.1</v>
      </c>
      <c r="E306" s="4">
        <f>sleepDay_merged3[[#This Row],[TotalTimeInBed]]/60</f>
        <v>6.45</v>
      </c>
    </row>
    <row r="307" spans="1:5" x14ac:dyDescent="0.35">
      <c r="A307">
        <v>6962181067</v>
      </c>
      <c r="B307" s="1">
        <v>630</v>
      </c>
      <c r="C307" s="1">
        <v>679</v>
      </c>
      <c r="D307" s="4">
        <f>sleepDay_merged3[[#This Row],[TotalMinutesAsleep]]/60</f>
        <v>10.5</v>
      </c>
      <c r="E307" s="4">
        <f>sleepDay_merged3[[#This Row],[TotalTimeInBed]]/60</f>
        <v>11.316666666666666</v>
      </c>
    </row>
    <row r="308" spans="1:5" x14ac:dyDescent="0.35">
      <c r="A308">
        <v>6962181067</v>
      </c>
      <c r="B308" s="1">
        <v>508</v>
      </c>
      <c r="C308" s="1">
        <v>535</v>
      </c>
      <c r="D308" s="4">
        <f>sleepDay_merged3[[#This Row],[TotalMinutesAsleep]]/60</f>
        <v>8.4666666666666668</v>
      </c>
      <c r="E308" s="4">
        <f>sleepDay_merged3[[#This Row],[TotalTimeInBed]]/60</f>
        <v>8.9166666666666661</v>
      </c>
    </row>
    <row r="309" spans="1:5" x14ac:dyDescent="0.35">
      <c r="A309">
        <v>6962181067</v>
      </c>
      <c r="B309" s="1">
        <v>370</v>
      </c>
      <c r="C309" s="1">
        <v>386</v>
      </c>
      <c r="D309" s="4">
        <f>sleepDay_merged3[[#This Row],[TotalMinutesAsleep]]/60</f>
        <v>6.166666666666667</v>
      </c>
      <c r="E309" s="4">
        <f>sleepDay_merged3[[#This Row],[TotalTimeInBed]]/60</f>
        <v>6.4333333333333336</v>
      </c>
    </row>
    <row r="310" spans="1:5" x14ac:dyDescent="0.35">
      <c r="A310">
        <v>6962181067</v>
      </c>
      <c r="B310" s="1">
        <v>357</v>
      </c>
      <c r="C310" s="1">
        <v>366</v>
      </c>
      <c r="D310" s="4">
        <f>sleepDay_merged3[[#This Row],[TotalMinutesAsleep]]/60</f>
        <v>5.95</v>
      </c>
      <c r="E310" s="4">
        <f>sleepDay_merged3[[#This Row],[TotalTimeInBed]]/60</f>
        <v>6.1</v>
      </c>
    </row>
    <row r="311" spans="1:5" x14ac:dyDescent="0.35">
      <c r="A311">
        <v>6962181067</v>
      </c>
      <c r="B311" s="1">
        <v>427</v>
      </c>
      <c r="C311" s="1">
        <v>446</v>
      </c>
      <c r="D311" s="4">
        <f>sleepDay_merged3[[#This Row],[TotalMinutesAsleep]]/60</f>
        <v>7.1166666666666663</v>
      </c>
      <c r="E311" s="4">
        <f>sleepDay_merged3[[#This Row],[TotalTimeInBed]]/60</f>
        <v>7.4333333333333336</v>
      </c>
    </row>
    <row r="312" spans="1:5" x14ac:dyDescent="0.35">
      <c r="A312">
        <v>6962181067</v>
      </c>
      <c r="B312" s="1">
        <v>442</v>
      </c>
      <c r="C312" s="1">
        <v>458</v>
      </c>
      <c r="D312" s="4">
        <f>sleepDay_merged3[[#This Row],[TotalMinutesAsleep]]/60</f>
        <v>7.3666666666666663</v>
      </c>
      <c r="E312" s="4">
        <f>sleepDay_merged3[[#This Row],[TotalTimeInBed]]/60</f>
        <v>7.6333333333333337</v>
      </c>
    </row>
    <row r="313" spans="1:5" x14ac:dyDescent="0.35">
      <c r="A313">
        <v>6962181067</v>
      </c>
      <c r="B313" s="1">
        <v>476</v>
      </c>
      <c r="C313" s="1">
        <v>535</v>
      </c>
      <c r="D313" s="4">
        <f>sleepDay_merged3[[#This Row],[TotalMinutesAsleep]]/60</f>
        <v>7.9333333333333336</v>
      </c>
      <c r="E313" s="4">
        <f>sleepDay_merged3[[#This Row],[TotalTimeInBed]]/60</f>
        <v>8.9166666666666661</v>
      </c>
    </row>
    <row r="314" spans="1:5" x14ac:dyDescent="0.35">
      <c r="A314">
        <v>6962181067</v>
      </c>
      <c r="B314" s="1">
        <v>418</v>
      </c>
      <c r="C314" s="1">
        <v>424</v>
      </c>
      <c r="D314" s="4">
        <f>sleepDay_merged3[[#This Row],[TotalMinutesAsleep]]/60</f>
        <v>6.9666666666666668</v>
      </c>
      <c r="E314" s="4">
        <f>sleepDay_merged3[[#This Row],[TotalTimeInBed]]/60</f>
        <v>7.0666666666666664</v>
      </c>
    </row>
    <row r="315" spans="1:5" x14ac:dyDescent="0.35">
      <c r="A315">
        <v>6962181067</v>
      </c>
      <c r="B315" s="1">
        <v>451</v>
      </c>
      <c r="C315" s="1">
        <v>457</v>
      </c>
      <c r="D315" s="4">
        <f>sleepDay_merged3[[#This Row],[TotalMinutesAsleep]]/60</f>
        <v>7.5166666666666666</v>
      </c>
      <c r="E315" s="4">
        <f>sleepDay_merged3[[#This Row],[TotalTimeInBed]]/60</f>
        <v>7.6166666666666663</v>
      </c>
    </row>
    <row r="316" spans="1:5" x14ac:dyDescent="0.35">
      <c r="A316">
        <v>6962181067</v>
      </c>
      <c r="B316" s="1">
        <v>425</v>
      </c>
      <c r="C316" s="1">
        <v>435</v>
      </c>
      <c r="D316" s="4">
        <f>sleepDay_merged3[[#This Row],[TotalMinutesAsleep]]/60</f>
        <v>7.083333333333333</v>
      </c>
      <c r="E316" s="4">
        <f>sleepDay_merged3[[#This Row],[TotalTimeInBed]]/60</f>
        <v>7.25</v>
      </c>
    </row>
    <row r="317" spans="1:5" x14ac:dyDescent="0.35">
      <c r="A317">
        <v>6962181067</v>
      </c>
      <c r="B317" s="1">
        <v>528</v>
      </c>
      <c r="C317" s="1">
        <v>546</v>
      </c>
      <c r="D317" s="4">
        <f>sleepDay_merged3[[#This Row],[TotalMinutesAsleep]]/60</f>
        <v>8.8000000000000007</v>
      </c>
      <c r="E317" s="4">
        <f>sleepDay_merged3[[#This Row],[TotalTimeInBed]]/60</f>
        <v>9.1</v>
      </c>
    </row>
    <row r="318" spans="1:5" x14ac:dyDescent="0.35">
      <c r="A318">
        <v>6962181067</v>
      </c>
      <c r="B318" s="1">
        <v>511</v>
      </c>
      <c r="C318" s="1">
        <v>514</v>
      </c>
      <c r="D318" s="4">
        <f>sleepDay_merged3[[#This Row],[TotalMinutesAsleep]]/60</f>
        <v>8.5166666666666675</v>
      </c>
      <c r="E318" s="4">
        <f>sleepDay_merged3[[#This Row],[TotalTimeInBed]]/60</f>
        <v>8.5666666666666664</v>
      </c>
    </row>
    <row r="319" spans="1:5" x14ac:dyDescent="0.35">
      <c r="A319">
        <v>6962181067</v>
      </c>
      <c r="B319" s="1">
        <v>400</v>
      </c>
      <c r="C319" s="1">
        <v>415</v>
      </c>
      <c r="D319" s="4">
        <f>sleepDay_merged3[[#This Row],[TotalMinutesAsleep]]/60</f>
        <v>6.666666666666667</v>
      </c>
      <c r="E319" s="4">
        <f>sleepDay_merged3[[#This Row],[TotalTimeInBed]]/60</f>
        <v>6.916666666666667</v>
      </c>
    </row>
    <row r="320" spans="1:5" x14ac:dyDescent="0.35">
      <c r="A320">
        <v>6962181067</v>
      </c>
      <c r="B320" s="1">
        <v>441</v>
      </c>
      <c r="C320" s="1">
        <v>446</v>
      </c>
      <c r="D320" s="4">
        <f>sleepDay_merged3[[#This Row],[TotalMinutesAsleep]]/60</f>
        <v>7.35</v>
      </c>
      <c r="E320" s="4">
        <f>sleepDay_merged3[[#This Row],[TotalTimeInBed]]/60</f>
        <v>7.4333333333333336</v>
      </c>
    </row>
    <row r="321" spans="1:5" x14ac:dyDescent="0.35">
      <c r="A321">
        <v>6962181067</v>
      </c>
      <c r="B321" s="1">
        <v>455</v>
      </c>
      <c r="C321" s="1">
        <v>467</v>
      </c>
      <c r="D321" s="4">
        <f>sleepDay_merged3[[#This Row],[TotalMinutesAsleep]]/60</f>
        <v>7.583333333333333</v>
      </c>
      <c r="E321" s="4">
        <f>sleepDay_merged3[[#This Row],[TotalTimeInBed]]/60</f>
        <v>7.7833333333333332</v>
      </c>
    </row>
    <row r="322" spans="1:5" x14ac:dyDescent="0.35">
      <c r="A322">
        <v>6962181067</v>
      </c>
      <c r="B322" s="1">
        <v>440</v>
      </c>
      <c r="C322" s="1">
        <v>453</v>
      </c>
      <c r="D322" s="4">
        <f>sleepDay_merged3[[#This Row],[TotalMinutesAsleep]]/60</f>
        <v>7.333333333333333</v>
      </c>
      <c r="E322" s="4">
        <f>sleepDay_merged3[[#This Row],[TotalTimeInBed]]/60</f>
        <v>7.55</v>
      </c>
    </row>
    <row r="323" spans="1:5" x14ac:dyDescent="0.35">
      <c r="A323">
        <v>6962181067</v>
      </c>
      <c r="B323" s="1">
        <v>433</v>
      </c>
      <c r="C323" s="1">
        <v>447</v>
      </c>
      <c r="D323" s="4">
        <f>sleepDay_merged3[[#This Row],[TotalMinutesAsleep]]/60</f>
        <v>7.2166666666666668</v>
      </c>
      <c r="E323" s="4">
        <f>sleepDay_merged3[[#This Row],[TotalTimeInBed]]/60</f>
        <v>7.45</v>
      </c>
    </row>
    <row r="324" spans="1:5" x14ac:dyDescent="0.35">
      <c r="A324">
        <v>6962181067</v>
      </c>
      <c r="B324" s="1">
        <v>422</v>
      </c>
      <c r="C324" s="1">
        <v>424</v>
      </c>
      <c r="D324" s="4">
        <f>sleepDay_merged3[[#This Row],[TotalMinutesAsleep]]/60</f>
        <v>7.0333333333333332</v>
      </c>
      <c r="E324" s="4">
        <f>sleepDay_merged3[[#This Row],[TotalTimeInBed]]/60</f>
        <v>7.0666666666666664</v>
      </c>
    </row>
    <row r="325" spans="1:5" x14ac:dyDescent="0.35">
      <c r="A325">
        <v>6962181067</v>
      </c>
      <c r="B325" s="1">
        <v>411</v>
      </c>
      <c r="C325" s="1">
        <v>426</v>
      </c>
      <c r="D325" s="4">
        <f>sleepDay_merged3[[#This Row],[TotalMinutesAsleep]]/60</f>
        <v>6.85</v>
      </c>
      <c r="E325" s="4">
        <f>sleepDay_merged3[[#This Row],[TotalTimeInBed]]/60</f>
        <v>7.1</v>
      </c>
    </row>
    <row r="326" spans="1:5" x14ac:dyDescent="0.35">
      <c r="A326">
        <v>6962181067</v>
      </c>
      <c r="B326" s="1">
        <v>466</v>
      </c>
      <c r="C326" s="1">
        <v>482</v>
      </c>
      <c r="D326" s="4">
        <f>sleepDay_merged3[[#This Row],[TotalMinutesAsleep]]/60</f>
        <v>7.7666666666666666</v>
      </c>
      <c r="E326" s="4">
        <f>sleepDay_merged3[[#This Row],[TotalTimeInBed]]/60</f>
        <v>8.0333333333333332</v>
      </c>
    </row>
    <row r="327" spans="1:5" x14ac:dyDescent="0.35">
      <c r="A327">
        <v>6962181067</v>
      </c>
      <c r="B327" s="1">
        <v>394</v>
      </c>
      <c r="C327" s="1">
        <v>418</v>
      </c>
      <c r="D327" s="4">
        <f>sleepDay_merged3[[#This Row],[TotalMinutesAsleep]]/60</f>
        <v>6.5666666666666664</v>
      </c>
      <c r="E327" s="4">
        <f>sleepDay_merged3[[#This Row],[TotalTimeInBed]]/60</f>
        <v>6.9666666666666668</v>
      </c>
    </row>
    <row r="328" spans="1:5" x14ac:dyDescent="0.35">
      <c r="A328">
        <v>6962181067</v>
      </c>
      <c r="B328" s="1">
        <v>442</v>
      </c>
      <c r="C328" s="1">
        <v>455</v>
      </c>
      <c r="D328" s="4">
        <f>sleepDay_merged3[[#This Row],[TotalMinutesAsleep]]/60</f>
        <v>7.3666666666666663</v>
      </c>
      <c r="E328" s="4">
        <f>sleepDay_merged3[[#This Row],[TotalTimeInBed]]/60</f>
        <v>7.583333333333333</v>
      </c>
    </row>
    <row r="329" spans="1:5" x14ac:dyDescent="0.35">
      <c r="A329">
        <v>6962181067</v>
      </c>
      <c r="B329" s="1">
        <v>467</v>
      </c>
      <c r="C329" s="1">
        <v>491</v>
      </c>
      <c r="D329" s="4">
        <f>sleepDay_merged3[[#This Row],[TotalMinutesAsleep]]/60</f>
        <v>7.7833333333333332</v>
      </c>
      <c r="E329" s="4">
        <f>sleepDay_merged3[[#This Row],[TotalTimeInBed]]/60</f>
        <v>8.1833333333333336</v>
      </c>
    </row>
    <row r="330" spans="1:5" x14ac:dyDescent="0.35">
      <c r="A330">
        <v>6962181067</v>
      </c>
      <c r="B330" s="1">
        <v>443</v>
      </c>
      <c r="C330" s="1">
        <v>462</v>
      </c>
      <c r="D330" s="4">
        <f>sleepDay_merged3[[#This Row],[TotalMinutesAsleep]]/60</f>
        <v>7.3833333333333337</v>
      </c>
      <c r="E330" s="4">
        <f>sleepDay_merged3[[#This Row],[TotalTimeInBed]]/60</f>
        <v>7.7</v>
      </c>
    </row>
    <row r="331" spans="1:5" x14ac:dyDescent="0.35">
      <c r="A331">
        <v>6962181067</v>
      </c>
      <c r="B331" s="1">
        <v>298</v>
      </c>
      <c r="C331" s="1">
        <v>334</v>
      </c>
      <c r="D331" s="4">
        <f>sleepDay_merged3[[#This Row],[TotalMinutesAsleep]]/60</f>
        <v>4.9666666666666668</v>
      </c>
      <c r="E331" s="4">
        <f>sleepDay_merged3[[#This Row],[TotalTimeInBed]]/60</f>
        <v>5.5666666666666664</v>
      </c>
    </row>
    <row r="332" spans="1:5" x14ac:dyDescent="0.35">
      <c r="A332">
        <v>6962181067</v>
      </c>
      <c r="B332" s="1">
        <v>541</v>
      </c>
      <c r="C332" s="1">
        <v>569</v>
      </c>
      <c r="D332" s="4">
        <f>sleepDay_merged3[[#This Row],[TotalMinutesAsleep]]/60</f>
        <v>9.0166666666666675</v>
      </c>
      <c r="E332" s="4">
        <f>sleepDay_merged3[[#This Row],[TotalTimeInBed]]/60</f>
        <v>9.4833333333333325</v>
      </c>
    </row>
    <row r="333" spans="1:5" x14ac:dyDescent="0.35">
      <c r="A333">
        <v>6962181067</v>
      </c>
      <c r="B333" s="1">
        <v>489</v>
      </c>
      <c r="C333" s="1">
        <v>497</v>
      </c>
      <c r="D333" s="4">
        <f>sleepDay_merged3[[#This Row],[TotalMinutesAsleep]]/60</f>
        <v>8.15</v>
      </c>
      <c r="E333" s="4">
        <f>sleepDay_merged3[[#This Row],[TotalTimeInBed]]/60</f>
        <v>8.2833333333333332</v>
      </c>
    </row>
    <row r="334" spans="1:5" x14ac:dyDescent="0.35">
      <c r="A334">
        <v>6962181067</v>
      </c>
      <c r="B334" s="1">
        <v>469</v>
      </c>
      <c r="C334" s="1">
        <v>481</v>
      </c>
      <c r="D334" s="4">
        <f>sleepDay_merged3[[#This Row],[TotalMinutesAsleep]]/60</f>
        <v>7.8166666666666664</v>
      </c>
      <c r="E334" s="4">
        <f>sleepDay_merged3[[#This Row],[TotalTimeInBed]]/60</f>
        <v>8.0166666666666675</v>
      </c>
    </row>
    <row r="335" spans="1:5" x14ac:dyDescent="0.35">
      <c r="A335">
        <v>6962181067</v>
      </c>
      <c r="B335" s="1">
        <v>452</v>
      </c>
      <c r="C335" s="1">
        <v>480</v>
      </c>
      <c r="D335" s="4">
        <f>sleepDay_merged3[[#This Row],[TotalMinutesAsleep]]/60</f>
        <v>7.5333333333333332</v>
      </c>
      <c r="E335" s="4">
        <f>sleepDay_merged3[[#This Row],[TotalTimeInBed]]/60</f>
        <v>8</v>
      </c>
    </row>
    <row r="336" spans="1:5" x14ac:dyDescent="0.35">
      <c r="A336">
        <v>6962181067</v>
      </c>
      <c r="B336" s="1">
        <v>516</v>
      </c>
      <c r="C336" s="1">
        <v>535</v>
      </c>
      <c r="D336" s="4">
        <f>sleepDay_merged3[[#This Row],[TotalMinutesAsleep]]/60</f>
        <v>8.6</v>
      </c>
      <c r="E336" s="4">
        <f>sleepDay_merged3[[#This Row],[TotalTimeInBed]]/60</f>
        <v>8.9166666666666661</v>
      </c>
    </row>
    <row r="337" spans="1:5" x14ac:dyDescent="0.35">
      <c r="A337">
        <v>7007744171</v>
      </c>
      <c r="B337" s="1">
        <v>79</v>
      </c>
      <c r="C337" s="1">
        <v>82</v>
      </c>
      <c r="D337" s="4">
        <f>sleepDay_merged3[[#This Row],[TotalMinutesAsleep]]/60</f>
        <v>1.3166666666666667</v>
      </c>
      <c r="E337" s="4">
        <f>sleepDay_merged3[[#This Row],[TotalTimeInBed]]/60</f>
        <v>1.3666666666666667</v>
      </c>
    </row>
    <row r="338" spans="1:5" x14ac:dyDescent="0.35">
      <c r="A338">
        <v>7007744171</v>
      </c>
      <c r="B338" s="1">
        <v>58</v>
      </c>
      <c r="C338" s="1">
        <v>61</v>
      </c>
      <c r="D338" s="4">
        <f>sleepDay_merged3[[#This Row],[TotalMinutesAsleep]]/60</f>
        <v>0.96666666666666667</v>
      </c>
      <c r="E338" s="4">
        <f>sleepDay_merged3[[#This Row],[TotalTimeInBed]]/60</f>
        <v>1.0166666666666666</v>
      </c>
    </row>
    <row r="339" spans="1:5" x14ac:dyDescent="0.35">
      <c r="A339">
        <v>7086361926</v>
      </c>
      <c r="B339" s="1">
        <v>514</v>
      </c>
      <c r="C339" s="1">
        <v>525</v>
      </c>
      <c r="D339" s="4">
        <f>sleepDay_merged3[[#This Row],[TotalMinutesAsleep]]/60</f>
        <v>8.5666666666666664</v>
      </c>
      <c r="E339" s="4">
        <f>sleepDay_merged3[[#This Row],[TotalTimeInBed]]/60</f>
        <v>8.75</v>
      </c>
    </row>
    <row r="340" spans="1:5" x14ac:dyDescent="0.35">
      <c r="A340">
        <v>7086361926</v>
      </c>
      <c r="B340" s="1">
        <v>451</v>
      </c>
      <c r="C340" s="1">
        <v>465</v>
      </c>
      <c r="D340" s="4">
        <f>sleepDay_merged3[[#This Row],[TotalMinutesAsleep]]/60</f>
        <v>7.5166666666666666</v>
      </c>
      <c r="E340" s="4">
        <f>sleepDay_merged3[[#This Row],[TotalTimeInBed]]/60</f>
        <v>7.75</v>
      </c>
    </row>
    <row r="341" spans="1:5" x14ac:dyDescent="0.35">
      <c r="A341">
        <v>7086361926</v>
      </c>
      <c r="B341" s="1">
        <v>472</v>
      </c>
      <c r="C341" s="1">
        <v>476</v>
      </c>
      <c r="D341" s="4">
        <f>sleepDay_merged3[[#This Row],[TotalMinutesAsleep]]/60</f>
        <v>7.8666666666666663</v>
      </c>
      <c r="E341" s="4">
        <f>sleepDay_merged3[[#This Row],[TotalTimeInBed]]/60</f>
        <v>7.9333333333333336</v>
      </c>
    </row>
    <row r="342" spans="1:5" x14ac:dyDescent="0.35">
      <c r="A342">
        <v>7086361926</v>
      </c>
      <c r="B342" s="1">
        <v>377</v>
      </c>
      <c r="C342" s="1">
        <v>386</v>
      </c>
      <c r="D342" s="4">
        <f>sleepDay_merged3[[#This Row],[TotalMinutesAsleep]]/60</f>
        <v>6.2833333333333332</v>
      </c>
      <c r="E342" s="4">
        <f>sleepDay_merged3[[#This Row],[TotalTimeInBed]]/60</f>
        <v>6.4333333333333336</v>
      </c>
    </row>
    <row r="343" spans="1:5" x14ac:dyDescent="0.35">
      <c r="A343">
        <v>7086361926</v>
      </c>
      <c r="B343" s="1">
        <v>472</v>
      </c>
      <c r="C343" s="1">
        <v>483</v>
      </c>
      <c r="D343" s="4">
        <f>sleepDay_merged3[[#This Row],[TotalMinutesAsleep]]/60</f>
        <v>7.8666666666666663</v>
      </c>
      <c r="E343" s="4">
        <f>sleepDay_merged3[[#This Row],[TotalTimeInBed]]/60</f>
        <v>8.0500000000000007</v>
      </c>
    </row>
    <row r="344" spans="1:5" x14ac:dyDescent="0.35">
      <c r="A344">
        <v>7086361926</v>
      </c>
      <c r="B344" s="1">
        <v>492</v>
      </c>
      <c r="C344" s="1">
        <v>502</v>
      </c>
      <c r="D344" s="4">
        <f>sleepDay_merged3[[#This Row],[TotalMinutesAsleep]]/60</f>
        <v>8.1999999999999993</v>
      </c>
      <c r="E344" s="4">
        <f>sleepDay_merged3[[#This Row],[TotalTimeInBed]]/60</f>
        <v>8.3666666666666671</v>
      </c>
    </row>
    <row r="345" spans="1:5" x14ac:dyDescent="0.35">
      <c r="A345">
        <v>7086361926</v>
      </c>
      <c r="B345" s="1">
        <v>390</v>
      </c>
      <c r="C345" s="1">
        <v>411</v>
      </c>
      <c r="D345" s="4">
        <f>sleepDay_merged3[[#This Row],[TotalMinutesAsleep]]/60</f>
        <v>6.5</v>
      </c>
      <c r="E345" s="4">
        <f>sleepDay_merged3[[#This Row],[TotalTimeInBed]]/60</f>
        <v>6.85</v>
      </c>
    </row>
    <row r="346" spans="1:5" x14ac:dyDescent="0.35">
      <c r="A346">
        <v>7086361926</v>
      </c>
      <c r="B346" s="1">
        <v>428</v>
      </c>
      <c r="C346" s="1">
        <v>448</v>
      </c>
      <c r="D346" s="4">
        <f>sleepDay_merged3[[#This Row],[TotalMinutesAsleep]]/60</f>
        <v>7.1333333333333337</v>
      </c>
      <c r="E346" s="4">
        <f>sleepDay_merged3[[#This Row],[TotalTimeInBed]]/60</f>
        <v>7.4666666666666668</v>
      </c>
    </row>
    <row r="347" spans="1:5" x14ac:dyDescent="0.35">
      <c r="A347">
        <v>7086361926</v>
      </c>
      <c r="B347" s="1">
        <v>681</v>
      </c>
      <c r="C347" s="1">
        <v>704</v>
      </c>
      <c r="D347" s="4">
        <f>sleepDay_merged3[[#This Row],[TotalMinutesAsleep]]/60</f>
        <v>11.35</v>
      </c>
      <c r="E347" s="4">
        <f>sleepDay_merged3[[#This Row],[TotalTimeInBed]]/60</f>
        <v>11.733333333333333</v>
      </c>
    </row>
    <row r="348" spans="1:5" x14ac:dyDescent="0.35">
      <c r="A348">
        <v>7086361926</v>
      </c>
      <c r="B348" s="1">
        <v>446</v>
      </c>
      <c r="C348" s="1">
        <v>447</v>
      </c>
      <c r="D348" s="4">
        <f>sleepDay_merged3[[#This Row],[TotalMinutesAsleep]]/60</f>
        <v>7.4333333333333336</v>
      </c>
      <c r="E348" s="4">
        <f>sleepDay_merged3[[#This Row],[TotalTimeInBed]]/60</f>
        <v>7.45</v>
      </c>
    </row>
    <row r="349" spans="1:5" x14ac:dyDescent="0.35">
      <c r="A349">
        <v>7086361926</v>
      </c>
      <c r="B349" s="1">
        <v>485</v>
      </c>
      <c r="C349" s="1">
        <v>500</v>
      </c>
      <c r="D349" s="4">
        <f>sleepDay_merged3[[#This Row],[TotalMinutesAsleep]]/60</f>
        <v>8.0833333333333339</v>
      </c>
      <c r="E349" s="4">
        <f>sleepDay_merged3[[#This Row],[TotalTimeInBed]]/60</f>
        <v>8.3333333333333339</v>
      </c>
    </row>
    <row r="350" spans="1:5" x14ac:dyDescent="0.35">
      <c r="A350">
        <v>7086361926</v>
      </c>
      <c r="B350" s="1">
        <v>469</v>
      </c>
      <c r="C350" s="1">
        <v>479</v>
      </c>
      <c r="D350" s="4">
        <f>sleepDay_merged3[[#This Row],[TotalMinutesAsleep]]/60</f>
        <v>7.8166666666666664</v>
      </c>
      <c r="E350" s="4">
        <f>sleepDay_merged3[[#This Row],[TotalTimeInBed]]/60</f>
        <v>7.9833333333333334</v>
      </c>
    </row>
    <row r="351" spans="1:5" x14ac:dyDescent="0.35">
      <c r="A351">
        <v>7086361926</v>
      </c>
      <c r="B351" s="1">
        <v>354</v>
      </c>
      <c r="C351" s="1">
        <v>367</v>
      </c>
      <c r="D351" s="4">
        <f>sleepDay_merged3[[#This Row],[TotalMinutesAsleep]]/60</f>
        <v>5.9</v>
      </c>
      <c r="E351" s="4">
        <f>sleepDay_merged3[[#This Row],[TotalTimeInBed]]/60</f>
        <v>6.1166666666666663</v>
      </c>
    </row>
    <row r="352" spans="1:5" x14ac:dyDescent="0.35">
      <c r="A352">
        <v>7086361926</v>
      </c>
      <c r="B352" s="1">
        <v>485</v>
      </c>
      <c r="C352" s="1">
        <v>489</v>
      </c>
      <c r="D352" s="4">
        <f>sleepDay_merged3[[#This Row],[TotalMinutesAsleep]]/60</f>
        <v>8.0833333333333339</v>
      </c>
      <c r="E352" s="4">
        <f>sleepDay_merged3[[#This Row],[TotalTimeInBed]]/60</f>
        <v>8.15</v>
      </c>
    </row>
    <row r="353" spans="1:5" x14ac:dyDescent="0.35">
      <c r="A353">
        <v>7086361926</v>
      </c>
      <c r="B353" s="1">
        <v>388</v>
      </c>
      <c r="C353" s="1">
        <v>407</v>
      </c>
      <c r="D353" s="4">
        <f>sleepDay_merged3[[#This Row],[TotalMinutesAsleep]]/60</f>
        <v>6.4666666666666668</v>
      </c>
      <c r="E353" s="4">
        <f>sleepDay_merged3[[#This Row],[TotalTimeInBed]]/60</f>
        <v>6.7833333333333332</v>
      </c>
    </row>
    <row r="354" spans="1:5" x14ac:dyDescent="0.35">
      <c r="A354">
        <v>7086361926</v>
      </c>
      <c r="B354" s="1">
        <v>440</v>
      </c>
      <c r="C354" s="1">
        <v>459</v>
      </c>
      <c r="D354" s="4">
        <f>sleepDay_merged3[[#This Row],[TotalMinutesAsleep]]/60</f>
        <v>7.333333333333333</v>
      </c>
      <c r="E354" s="4">
        <f>sleepDay_merged3[[#This Row],[TotalTimeInBed]]/60</f>
        <v>7.65</v>
      </c>
    </row>
    <row r="355" spans="1:5" x14ac:dyDescent="0.35">
      <c r="A355">
        <v>7086361926</v>
      </c>
      <c r="B355" s="1">
        <v>456</v>
      </c>
      <c r="C355" s="1">
        <v>461</v>
      </c>
      <c r="D355" s="4">
        <f>sleepDay_merged3[[#This Row],[TotalMinutesAsleep]]/60</f>
        <v>7.6</v>
      </c>
      <c r="E355" s="4">
        <f>sleepDay_merged3[[#This Row],[TotalTimeInBed]]/60</f>
        <v>7.6833333333333336</v>
      </c>
    </row>
    <row r="356" spans="1:5" x14ac:dyDescent="0.35">
      <c r="A356">
        <v>7086361926</v>
      </c>
      <c r="B356" s="1">
        <v>420</v>
      </c>
      <c r="C356" s="1">
        <v>436</v>
      </c>
      <c r="D356" s="4">
        <f>sleepDay_merged3[[#This Row],[TotalMinutesAsleep]]/60</f>
        <v>7</v>
      </c>
      <c r="E356" s="4">
        <f>sleepDay_merged3[[#This Row],[TotalTimeInBed]]/60</f>
        <v>7.2666666666666666</v>
      </c>
    </row>
    <row r="357" spans="1:5" x14ac:dyDescent="0.35">
      <c r="A357">
        <v>7086361926</v>
      </c>
      <c r="B357" s="1">
        <v>322</v>
      </c>
      <c r="C357" s="1">
        <v>333</v>
      </c>
      <c r="D357" s="4">
        <f>sleepDay_merged3[[#This Row],[TotalMinutesAsleep]]/60</f>
        <v>5.3666666666666663</v>
      </c>
      <c r="E357" s="4">
        <f>sleepDay_merged3[[#This Row],[TotalTimeInBed]]/60</f>
        <v>5.55</v>
      </c>
    </row>
    <row r="358" spans="1:5" x14ac:dyDescent="0.35">
      <c r="A358">
        <v>7086361926</v>
      </c>
      <c r="B358" s="1">
        <v>530</v>
      </c>
      <c r="C358" s="1">
        <v>548</v>
      </c>
      <c r="D358" s="4">
        <f>sleepDay_merged3[[#This Row],[TotalMinutesAsleep]]/60</f>
        <v>8.8333333333333339</v>
      </c>
      <c r="E358" s="4">
        <f>sleepDay_merged3[[#This Row],[TotalTimeInBed]]/60</f>
        <v>9.1333333333333329</v>
      </c>
    </row>
    <row r="359" spans="1:5" x14ac:dyDescent="0.35">
      <c r="A359">
        <v>7086361926</v>
      </c>
      <c r="B359" s="1">
        <v>481</v>
      </c>
      <c r="C359" s="1">
        <v>510</v>
      </c>
      <c r="D359" s="4">
        <f>sleepDay_merged3[[#This Row],[TotalMinutesAsleep]]/60</f>
        <v>8.0166666666666675</v>
      </c>
      <c r="E359" s="4">
        <f>sleepDay_merged3[[#This Row],[TotalTimeInBed]]/60</f>
        <v>8.5</v>
      </c>
    </row>
    <row r="360" spans="1:5" x14ac:dyDescent="0.35">
      <c r="A360">
        <v>7086361926</v>
      </c>
      <c r="B360" s="1">
        <v>427</v>
      </c>
      <c r="C360" s="1">
        <v>438</v>
      </c>
      <c r="D360" s="4">
        <f>sleepDay_merged3[[#This Row],[TotalMinutesAsleep]]/60</f>
        <v>7.1166666666666663</v>
      </c>
      <c r="E360" s="4">
        <f>sleepDay_merged3[[#This Row],[TotalTimeInBed]]/60</f>
        <v>7.3</v>
      </c>
    </row>
    <row r="361" spans="1:5" x14ac:dyDescent="0.35">
      <c r="A361">
        <v>7086361926</v>
      </c>
      <c r="B361" s="1">
        <v>451</v>
      </c>
      <c r="C361" s="1">
        <v>463</v>
      </c>
      <c r="D361" s="4">
        <f>sleepDay_merged3[[#This Row],[TotalMinutesAsleep]]/60</f>
        <v>7.5166666666666666</v>
      </c>
      <c r="E361" s="4">
        <f>sleepDay_merged3[[#This Row],[TotalTimeInBed]]/60</f>
        <v>7.7166666666666668</v>
      </c>
    </row>
    <row r="362" spans="1:5" x14ac:dyDescent="0.35">
      <c r="A362">
        <v>7086361926</v>
      </c>
      <c r="B362" s="1">
        <v>444</v>
      </c>
      <c r="C362" s="1">
        <v>457</v>
      </c>
      <c r="D362" s="4">
        <f>sleepDay_merged3[[#This Row],[TotalMinutesAsleep]]/60</f>
        <v>7.4</v>
      </c>
      <c r="E362" s="4">
        <f>sleepDay_merged3[[#This Row],[TotalTimeInBed]]/60</f>
        <v>7.6166666666666663</v>
      </c>
    </row>
    <row r="363" spans="1:5" x14ac:dyDescent="0.35">
      <c r="A363">
        <v>8053475328</v>
      </c>
      <c r="B363" s="1">
        <v>486</v>
      </c>
      <c r="C363" s="1">
        <v>493</v>
      </c>
      <c r="D363" s="4">
        <f>sleepDay_merged3[[#This Row],[TotalMinutesAsleep]]/60</f>
        <v>8.1</v>
      </c>
      <c r="E363" s="4">
        <f>sleepDay_merged3[[#This Row],[TotalTimeInBed]]/60</f>
        <v>8.2166666666666668</v>
      </c>
    </row>
    <row r="364" spans="1:5" x14ac:dyDescent="0.35">
      <c r="A364">
        <v>8053475328</v>
      </c>
      <c r="B364" s="1">
        <v>331</v>
      </c>
      <c r="C364" s="1">
        <v>337</v>
      </c>
      <c r="D364" s="4">
        <f>sleepDay_merged3[[#This Row],[TotalMinutesAsleep]]/60</f>
        <v>5.5166666666666666</v>
      </c>
      <c r="E364" s="4">
        <f>sleepDay_merged3[[#This Row],[TotalTimeInBed]]/60</f>
        <v>5.6166666666666663</v>
      </c>
    </row>
    <row r="365" spans="1:5" x14ac:dyDescent="0.35">
      <c r="A365">
        <v>8053475328</v>
      </c>
      <c r="B365" s="1">
        <v>74</v>
      </c>
      <c r="C365" s="1">
        <v>75</v>
      </c>
      <c r="D365" s="4">
        <f>sleepDay_merged3[[#This Row],[TotalMinutesAsleep]]/60</f>
        <v>1.2333333333333334</v>
      </c>
      <c r="E365" s="4">
        <f>sleepDay_merged3[[#This Row],[TotalTimeInBed]]/60</f>
        <v>1.25</v>
      </c>
    </row>
    <row r="366" spans="1:5" x14ac:dyDescent="0.35">
      <c r="A366">
        <v>8378563200</v>
      </c>
      <c r="B366" s="1">
        <v>338</v>
      </c>
      <c r="C366" s="1">
        <v>356</v>
      </c>
      <c r="D366" s="4">
        <f>sleepDay_merged3[[#This Row],[TotalMinutesAsleep]]/60</f>
        <v>5.6333333333333337</v>
      </c>
      <c r="E366" s="4">
        <f>sleepDay_merged3[[#This Row],[TotalTimeInBed]]/60</f>
        <v>5.9333333333333336</v>
      </c>
    </row>
    <row r="367" spans="1:5" x14ac:dyDescent="0.35">
      <c r="A367">
        <v>8378563200</v>
      </c>
      <c r="B367" s="1">
        <v>447</v>
      </c>
      <c r="C367" s="1">
        <v>487</v>
      </c>
      <c r="D367" s="4">
        <f>sleepDay_merged3[[#This Row],[TotalMinutesAsleep]]/60</f>
        <v>7.45</v>
      </c>
      <c r="E367" s="4">
        <f>sleepDay_merged3[[#This Row],[TotalTimeInBed]]/60</f>
        <v>8.1166666666666671</v>
      </c>
    </row>
    <row r="368" spans="1:5" x14ac:dyDescent="0.35">
      <c r="A368">
        <v>8378563200</v>
      </c>
      <c r="B368" s="1">
        <v>424</v>
      </c>
      <c r="C368" s="1">
        <v>455</v>
      </c>
      <c r="D368" s="4">
        <f>sleepDay_merged3[[#This Row],[TotalMinutesAsleep]]/60</f>
        <v>7.0666666666666664</v>
      </c>
      <c r="E368" s="4">
        <f>sleepDay_merged3[[#This Row],[TotalTimeInBed]]/60</f>
        <v>7.583333333333333</v>
      </c>
    </row>
    <row r="369" spans="1:5" x14ac:dyDescent="0.35">
      <c r="A369">
        <v>8378563200</v>
      </c>
      <c r="B369" s="1">
        <v>513</v>
      </c>
      <c r="C369" s="1">
        <v>533</v>
      </c>
      <c r="D369" s="4">
        <f>sleepDay_merged3[[#This Row],[TotalMinutesAsleep]]/60</f>
        <v>8.5500000000000007</v>
      </c>
      <c r="E369" s="4">
        <f>sleepDay_merged3[[#This Row],[TotalTimeInBed]]/60</f>
        <v>8.8833333333333329</v>
      </c>
    </row>
    <row r="370" spans="1:5" x14ac:dyDescent="0.35">
      <c r="A370">
        <v>8378563200</v>
      </c>
      <c r="B370" s="1">
        <v>611</v>
      </c>
      <c r="C370" s="1">
        <v>689</v>
      </c>
      <c r="D370" s="4">
        <f>sleepDay_merged3[[#This Row],[TotalMinutesAsleep]]/60</f>
        <v>10.183333333333334</v>
      </c>
      <c r="E370" s="4">
        <f>sleepDay_merged3[[#This Row],[TotalTimeInBed]]/60</f>
        <v>11.483333333333333</v>
      </c>
    </row>
    <row r="371" spans="1:5" x14ac:dyDescent="0.35">
      <c r="A371">
        <v>8378563200</v>
      </c>
      <c r="B371" s="1">
        <v>525</v>
      </c>
      <c r="C371" s="1">
        <v>591</v>
      </c>
      <c r="D371" s="4">
        <f>sleepDay_merged3[[#This Row],[TotalMinutesAsleep]]/60</f>
        <v>8.75</v>
      </c>
      <c r="E371" s="4">
        <f>sleepDay_merged3[[#This Row],[TotalTimeInBed]]/60</f>
        <v>9.85</v>
      </c>
    </row>
    <row r="372" spans="1:5" x14ac:dyDescent="0.35">
      <c r="A372">
        <v>8378563200</v>
      </c>
      <c r="B372" s="1">
        <v>398</v>
      </c>
      <c r="C372" s="1">
        <v>451</v>
      </c>
      <c r="D372" s="4">
        <f>sleepDay_merged3[[#This Row],[TotalMinutesAsleep]]/60</f>
        <v>6.6333333333333337</v>
      </c>
      <c r="E372" s="4">
        <f>sleepDay_merged3[[#This Row],[TotalTimeInBed]]/60</f>
        <v>7.5166666666666666</v>
      </c>
    </row>
    <row r="373" spans="1:5" x14ac:dyDescent="0.35">
      <c r="A373">
        <v>8378563200</v>
      </c>
      <c r="B373" s="1">
        <v>387</v>
      </c>
      <c r="C373" s="1">
        <v>421</v>
      </c>
      <c r="D373" s="4">
        <f>sleepDay_merged3[[#This Row],[TotalMinutesAsleep]]/60</f>
        <v>6.45</v>
      </c>
      <c r="E373" s="4">
        <f>sleepDay_merged3[[#This Row],[TotalTimeInBed]]/60</f>
        <v>7.0166666666666666</v>
      </c>
    </row>
    <row r="374" spans="1:5" x14ac:dyDescent="0.35">
      <c r="A374">
        <v>8378563200</v>
      </c>
      <c r="B374" s="1">
        <v>381</v>
      </c>
      <c r="C374" s="1">
        <v>409</v>
      </c>
      <c r="D374" s="4">
        <f>sleepDay_merged3[[#This Row],[TotalMinutesAsleep]]/60</f>
        <v>6.35</v>
      </c>
      <c r="E374" s="4">
        <f>sleepDay_merged3[[#This Row],[TotalTimeInBed]]/60</f>
        <v>6.8166666666666664</v>
      </c>
    </row>
    <row r="375" spans="1:5" x14ac:dyDescent="0.35">
      <c r="A375">
        <v>8378563200</v>
      </c>
      <c r="B375" s="1">
        <v>396</v>
      </c>
      <c r="C375" s="1">
        <v>417</v>
      </c>
      <c r="D375" s="4">
        <f>sleepDay_merged3[[#This Row],[TotalMinutesAsleep]]/60</f>
        <v>6.6</v>
      </c>
      <c r="E375" s="4">
        <f>sleepDay_merged3[[#This Row],[TotalTimeInBed]]/60</f>
        <v>6.95</v>
      </c>
    </row>
    <row r="376" spans="1:5" x14ac:dyDescent="0.35">
      <c r="A376">
        <v>8378563200</v>
      </c>
      <c r="B376" s="1">
        <v>441</v>
      </c>
      <c r="C376" s="1">
        <v>469</v>
      </c>
      <c r="D376" s="4">
        <f>sleepDay_merged3[[#This Row],[TotalMinutesAsleep]]/60</f>
        <v>7.35</v>
      </c>
      <c r="E376" s="4">
        <f>sleepDay_merged3[[#This Row],[TotalTimeInBed]]/60</f>
        <v>7.8166666666666664</v>
      </c>
    </row>
    <row r="377" spans="1:5" x14ac:dyDescent="0.35">
      <c r="A377">
        <v>8378563200</v>
      </c>
      <c r="B377" s="1">
        <v>565</v>
      </c>
      <c r="C377" s="1">
        <v>591</v>
      </c>
      <c r="D377" s="4">
        <f>sleepDay_merged3[[#This Row],[TotalMinutesAsleep]]/60</f>
        <v>9.4166666666666661</v>
      </c>
      <c r="E377" s="4">
        <f>sleepDay_merged3[[#This Row],[TotalTimeInBed]]/60</f>
        <v>9.85</v>
      </c>
    </row>
    <row r="378" spans="1:5" x14ac:dyDescent="0.35">
      <c r="A378">
        <v>8378563200</v>
      </c>
      <c r="B378" s="1">
        <v>458</v>
      </c>
      <c r="C378" s="1">
        <v>492</v>
      </c>
      <c r="D378" s="4">
        <f>sleepDay_merged3[[#This Row],[TotalMinutesAsleep]]/60</f>
        <v>7.6333333333333337</v>
      </c>
      <c r="E378" s="4">
        <f>sleepDay_merged3[[#This Row],[TotalTimeInBed]]/60</f>
        <v>8.1999999999999993</v>
      </c>
    </row>
    <row r="379" spans="1:5" x14ac:dyDescent="0.35">
      <c r="A379">
        <v>8378563200</v>
      </c>
      <c r="B379" s="1">
        <v>388</v>
      </c>
      <c r="C379" s="1">
        <v>402</v>
      </c>
      <c r="D379" s="4">
        <f>sleepDay_merged3[[#This Row],[TotalMinutesAsleep]]/60</f>
        <v>6.4666666666666668</v>
      </c>
      <c r="E379" s="4">
        <f>sleepDay_merged3[[#This Row],[TotalTimeInBed]]/60</f>
        <v>6.7</v>
      </c>
    </row>
    <row r="380" spans="1:5" x14ac:dyDescent="0.35">
      <c r="A380">
        <v>8378563200</v>
      </c>
      <c r="B380" s="1">
        <v>550</v>
      </c>
      <c r="C380" s="1">
        <v>584</v>
      </c>
      <c r="D380" s="4">
        <f>sleepDay_merged3[[#This Row],[TotalMinutesAsleep]]/60</f>
        <v>9.1666666666666661</v>
      </c>
      <c r="E380" s="4">
        <f>sleepDay_merged3[[#This Row],[TotalTimeInBed]]/60</f>
        <v>9.7333333333333325</v>
      </c>
    </row>
    <row r="381" spans="1:5" x14ac:dyDescent="0.35">
      <c r="A381">
        <v>8378563200</v>
      </c>
      <c r="B381" s="1">
        <v>531</v>
      </c>
      <c r="C381" s="1">
        <v>600</v>
      </c>
      <c r="D381" s="4">
        <f>sleepDay_merged3[[#This Row],[TotalMinutesAsleep]]/60</f>
        <v>8.85</v>
      </c>
      <c r="E381" s="4">
        <f>sleepDay_merged3[[#This Row],[TotalTimeInBed]]/60</f>
        <v>10</v>
      </c>
    </row>
    <row r="382" spans="1:5" x14ac:dyDescent="0.35">
      <c r="A382">
        <v>8378563200</v>
      </c>
      <c r="B382" s="1">
        <v>506</v>
      </c>
      <c r="C382" s="1">
        <v>556</v>
      </c>
      <c r="D382" s="4">
        <f>sleepDay_merged3[[#This Row],[TotalMinutesAsleep]]/60</f>
        <v>8.4333333333333336</v>
      </c>
      <c r="E382" s="4">
        <f>sleepDay_merged3[[#This Row],[TotalTimeInBed]]/60</f>
        <v>9.2666666666666675</v>
      </c>
    </row>
    <row r="383" spans="1:5" x14ac:dyDescent="0.35">
      <c r="A383">
        <v>8378563200</v>
      </c>
      <c r="B383" s="1">
        <v>527</v>
      </c>
      <c r="C383" s="1">
        <v>562</v>
      </c>
      <c r="D383" s="4">
        <f>sleepDay_merged3[[#This Row],[TotalMinutesAsleep]]/60</f>
        <v>8.7833333333333332</v>
      </c>
      <c r="E383" s="4">
        <f>sleepDay_merged3[[#This Row],[TotalTimeInBed]]/60</f>
        <v>9.3666666666666671</v>
      </c>
    </row>
    <row r="384" spans="1:5" x14ac:dyDescent="0.35">
      <c r="A384">
        <v>8378563200</v>
      </c>
      <c r="B384" s="1">
        <v>468</v>
      </c>
      <c r="C384" s="1">
        <v>555</v>
      </c>
      <c r="D384" s="4">
        <f>sleepDay_merged3[[#This Row],[TotalMinutesAsleep]]/60</f>
        <v>7.8</v>
      </c>
      <c r="E384" s="4">
        <f>sleepDay_merged3[[#This Row],[TotalTimeInBed]]/60</f>
        <v>9.25</v>
      </c>
    </row>
    <row r="385" spans="1:5" x14ac:dyDescent="0.35">
      <c r="A385">
        <v>8378563200</v>
      </c>
      <c r="B385" s="1">
        <v>475</v>
      </c>
      <c r="C385" s="1">
        <v>539</v>
      </c>
      <c r="D385" s="4">
        <f>sleepDay_merged3[[#This Row],[TotalMinutesAsleep]]/60</f>
        <v>7.916666666666667</v>
      </c>
      <c r="E385" s="4">
        <f>sleepDay_merged3[[#This Row],[TotalTimeInBed]]/60</f>
        <v>8.9833333333333325</v>
      </c>
    </row>
    <row r="386" spans="1:5" x14ac:dyDescent="0.35">
      <c r="A386">
        <v>8378563200</v>
      </c>
      <c r="B386" s="1">
        <v>351</v>
      </c>
      <c r="C386" s="1">
        <v>385</v>
      </c>
      <c r="D386" s="4">
        <f>sleepDay_merged3[[#This Row],[TotalMinutesAsleep]]/60</f>
        <v>5.85</v>
      </c>
      <c r="E386" s="4">
        <f>sleepDay_merged3[[#This Row],[TotalTimeInBed]]/60</f>
        <v>6.416666666666667</v>
      </c>
    </row>
    <row r="387" spans="1:5" x14ac:dyDescent="0.35">
      <c r="A387">
        <v>8378563200</v>
      </c>
      <c r="B387" s="1">
        <v>405</v>
      </c>
      <c r="C387" s="1">
        <v>429</v>
      </c>
      <c r="D387" s="4">
        <f>sleepDay_merged3[[#This Row],[TotalMinutesAsleep]]/60</f>
        <v>6.75</v>
      </c>
      <c r="E387" s="4">
        <f>sleepDay_merged3[[#This Row],[TotalTimeInBed]]/60</f>
        <v>7.15</v>
      </c>
    </row>
    <row r="388" spans="1:5" x14ac:dyDescent="0.35">
      <c r="A388">
        <v>8378563200</v>
      </c>
      <c r="B388" s="1">
        <v>441</v>
      </c>
      <c r="C388" s="1">
        <v>477</v>
      </c>
      <c r="D388" s="4">
        <f>sleepDay_merged3[[#This Row],[TotalMinutesAsleep]]/60</f>
        <v>7.35</v>
      </c>
      <c r="E388" s="4">
        <f>sleepDay_merged3[[#This Row],[TotalTimeInBed]]/60</f>
        <v>7.95</v>
      </c>
    </row>
    <row r="389" spans="1:5" x14ac:dyDescent="0.35">
      <c r="A389">
        <v>8378563200</v>
      </c>
      <c r="B389" s="1">
        <v>381</v>
      </c>
      <c r="C389" s="1">
        <v>417</v>
      </c>
      <c r="D389" s="4">
        <f>sleepDay_merged3[[#This Row],[TotalMinutesAsleep]]/60</f>
        <v>6.35</v>
      </c>
      <c r="E389" s="4">
        <f>sleepDay_merged3[[#This Row],[TotalTimeInBed]]/60</f>
        <v>6.95</v>
      </c>
    </row>
    <row r="390" spans="1:5" x14ac:dyDescent="0.35">
      <c r="A390">
        <v>8378563200</v>
      </c>
      <c r="B390" s="1">
        <v>323</v>
      </c>
      <c r="C390" s="1">
        <v>355</v>
      </c>
      <c r="D390" s="4">
        <f>sleepDay_merged3[[#This Row],[TotalMinutesAsleep]]/60</f>
        <v>5.3833333333333337</v>
      </c>
      <c r="E390" s="4">
        <f>sleepDay_merged3[[#This Row],[TotalTimeInBed]]/60</f>
        <v>5.916666666666667</v>
      </c>
    </row>
    <row r="391" spans="1:5" x14ac:dyDescent="0.35">
      <c r="A391">
        <v>8378563200</v>
      </c>
      <c r="B391" s="1">
        <v>459</v>
      </c>
      <c r="C391" s="1">
        <v>513</v>
      </c>
      <c r="D391" s="4">
        <f>sleepDay_merged3[[#This Row],[TotalMinutesAsleep]]/60</f>
        <v>7.65</v>
      </c>
      <c r="E391" s="4">
        <f>sleepDay_merged3[[#This Row],[TotalTimeInBed]]/60</f>
        <v>8.5500000000000007</v>
      </c>
    </row>
    <row r="392" spans="1:5" x14ac:dyDescent="0.35">
      <c r="A392">
        <v>8378563200</v>
      </c>
      <c r="B392" s="1">
        <v>545</v>
      </c>
      <c r="C392" s="1">
        <v>606</v>
      </c>
      <c r="D392" s="4">
        <f>sleepDay_merged3[[#This Row],[TotalMinutesAsleep]]/60</f>
        <v>9.0833333333333339</v>
      </c>
      <c r="E392" s="4">
        <f>sleepDay_merged3[[#This Row],[TotalTimeInBed]]/60</f>
        <v>10.1</v>
      </c>
    </row>
    <row r="393" spans="1:5" x14ac:dyDescent="0.35">
      <c r="A393">
        <v>8378563200</v>
      </c>
      <c r="B393" s="1">
        <v>359</v>
      </c>
      <c r="C393" s="1">
        <v>399</v>
      </c>
      <c r="D393" s="4">
        <f>sleepDay_merged3[[#This Row],[TotalMinutesAsleep]]/60</f>
        <v>5.9833333333333334</v>
      </c>
      <c r="E393" s="4">
        <f>sleepDay_merged3[[#This Row],[TotalTimeInBed]]/60</f>
        <v>6.65</v>
      </c>
    </row>
    <row r="394" spans="1:5" x14ac:dyDescent="0.35">
      <c r="A394">
        <v>8378563200</v>
      </c>
      <c r="B394" s="1">
        <v>342</v>
      </c>
      <c r="C394" s="1">
        <v>391</v>
      </c>
      <c r="D394" s="4">
        <f>sleepDay_merged3[[#This Row],[TotalMinutesAsleep]]/60</f>
        <v>5.7</v>
      </c>
      <c r="E394" s="4">
        <f>sleepDay_merged3[[#This Row],[TotalTimeInBed]]/60</f>
        <v>6.5166666666666666</v>
      </c>
    </row>
    <row r="395" spans="1:5" x14ac:dyDescent="0.35">
      <c r="A395">
        <v>8378563200</v>
      </c>
      <c r="B395" s="1">
        <v>368</v>
      </c>
      <c r="C395" s="1">
        <v>387</v>
      </c>
      <c r="D395" s="4">
        <f>sleepDay_merged3[[#This Row],[TotalMinutesAsleep]]/60</f>
        <v>6.1333333333333337</v>
      </c>
      <c r="E395" s="4">
        <f>sleepDay_merged3[[#This Row],[TotalTimeInBed]]/60</f>
        <v>6.45</v>
      </c>
    </row>
    <row r="396" spans="1:5" x14ac:dyDescent="0.35">
      <c r="A396">
        <v>8378563200</v>
      </c>
      <c r="B396" s="1">
        <v>496</v>
      </c>
      <c r="C396" s="1">
        <v>546</v>
      </c>
      <c r="D396" s="4">
        <f>sleepDay_merged3[[#This Row],[TotalMinutesAsleep]]/60</f>
        <v>8.2666666666666675</v>
      </c>
      <c r="E396" s="4">
        <f>sleepDay_merged3[[#This Row],[TotalTimeInBed]]/60</f>
        <v>9.1</v>
      </c>
    </row>
    <row r="397" spans="1:5" x14ac:dyDescent="0.35">
      <c r="A397">
        <v>8792009665</v>
      </c>
      <c r="B397" s="1">
        <v>458</v>
      </c>
      <c r="C397" s="1">
        <v>493</v>
      </c>
      <c r="D397" s="4">
        <f>sleepDay_merged3[[#This Row],[TotalMinutesAsleep]]/60</f>
        <v>7.6333333333333337</v>
      </c>
      <c r="E397" s="4">
        <f>sleepDay_merged3[[#This Row],[TotalTimeInBed]]/60</f>
        <v>8.2166666666666668</v>
      </c>
    </row>
    <row r="398" spans="1:5" x14ac:dyDescent="0.35">
      <c r="A398">
        <v>8792009665</v>
      </c>
      <c r="B398" s="1">
        <v>531</v>
      </c>
      <c r="C398" s="1">
        <v>552</v>
      </c>
      <c r="D398" s="4">
        <f>sleepDay_merged3[[#This Row],[TotalMinutesAsleep]]/60</f>
        <v>8.85</v>
      </c>
      <c r="E398" s="4">
        <f>sleepDay_merged3[[#This Row],[TotalTimeInBed]]/60</f>
        <v>9.1999999999999993</v>
      </c>
    </row>
    <row r="399" spans="1:5" x14ac:dyDescent="0.35">
      <c r="A399">
        <v>8792009665</v>
      </c>
      <c r="B399" s="1">
        <v>486</v>
      </c>
      <c r="C399" s="1">
        <v>503</v>
      </c>
      <c r="D399" s="4">
        <f>sleepDay_merged3[[#This Row],[TotalMinutesAsleep]]/60</f>
        <v>8.1</v>
      </c>
      <c r="E399" s="4">
        <f>sleepDay_merged3[[#This Row],[TotalTimeInBed]]/60</f>
        <v>8.3833333333333329</v>
      </c>
    </row>
    <row r="400" spans="1:5" x14ac:dyDescent="0.35">
      <c r="A400">
        <v>8792009665</v>
      </c>
      <c r="B400" s="1">
        <v>363</v>
      </c>
      <c r="C400" s="1">
        <v>377</v>
      </c>
      <c r="D400" s="4">
        <f>sleepDay_merged3[[#This Row],[TotalMinutesAsleep]]/60</f>
        <v>6.05</v>
      </c>
      <c r="E400" s="4">
        <f>sleepDay_merged3[[#This Row],[TotalTimeInBed]]/60</f>
        <v>6.2833333333333332</v>
      </c>
    </row>
    <row r="401" spans="1:5" x14ac:dyDescent="0.35">
      <c r="A401">
        <v>8792009665</v>
      </c>
      <c r="B401" s="1">
        <v>528</v>
      </c>
      <c r="C401" s="1">
        <v>547</v>
      </c>
      <c r="D401" s="4">
        <f>sleepDay_merged3[[#This Row],[TotalMinutesAsleep]]/60</f>
        <v>8.8000000000000007</v>
      </c>
      <c r="E401" s="4">
        <f>sleepDay_merged3[[#This Row],[TotalTimeInBed]]/60</f>
        <v>9.1166666666666671</v>
      </c>
    </row>
    <row r="402" spans="1:5" x14ac:dyDescent="0.35">
      <c r="A402">
        <v>8792009665</v>
      </c>
      <c r="B402" s="1">
        <v>391</v>
      </c>
      <c r="C402" s="1">
        <v>407</v>
      </c>
      <c r="D402" s="4">
        <f>sleepDay_merged3[[#This Row],[TotalMinutesAsleep]]/60</f>
        <v>6.5166666666666666</v>
      </c>
      <c r="E402" s="4">
        <f>sleepDay_merged3[[#This Row],[TotalTimeInBed]]/60</f>
        <v>6.7833333333333332</v>
      </c>
    </row>
    <row r="403" spans="1:5" x14ac:dyDescent="0.35">
      <c r="A403">
        <v>8792009665</v>
      </c>
      <c r="B403" s="1">
        <v>339</v>
      </c>
      <c r="C403" s="1">
        <v>360</v>
      </c>
      <c r="D403" s="4">
        <f>sleepDay_merged3[[#This Row],[TotalMinutesAsleep]]/60</f>
        <v>5.65</v>
      </c>
      <c r="E403" s="4">
        <f>sleepDay_merged3[[#This Row],[TotalTimeInBed]]/60</f>
        <v>6</v>
      </c>
    </row>
    <row r="404" spans="1:5" x14ac:dyDescent="0.35">
      <c r="A404">
        <v>8792009665</v>
      </c>
      <c r="B404" s="1">
        <v>423</v>
      </c>
      <c r="C404" s="1">
        <v>428</v>
      </c>
      <c r="D404" s="4">
        <f>sleepDay_merged3[[#This Row],[TotalMinutesAsleep]]/60</f>
        <v>7.05</v>
      </c>
      <c r="E404" s="4">
        <f>sleepDay_merged3[[#This Row],[TotalTimeInBed]]/60</f>
        <v>7.1333333333333337</v>
      </c>
    </row>
    <row r="405" spans="1:5" x14ac:dyDescent="0.35">
      <c r="A405">
        <v>8792009665</v>
      </c>
      <c r="B405" s="1">
        <v>402</v>
      </c>
      <c r="C405" s="1">
        <v>416</v>
      </c>
      <c r="D405" s="4">
        <f>sleepDay_merged3[[#This Row],[TotalMinutesAsleep]]/60</f>
        <v>6.7</v>
      </c>
      <c r="E405" s="4">
        <f>sleepDay_merged3[[#This Row],[TotalTimeInBed]]/60</f>
        <v>6.9333333333333336</v>
      </c>
    </row>
    <row r="406" spans="1:5" x14ac:dyDescent="0.35">
      <c r="A406">
        <v>8792009665</v>
      </c>
      <c r="B406" s="1">
        <v>398</v>
      </c>
      <c r="C406" s="1">
        <v>406</v>
      </c>
      <c r="D406" s="4">
        <f>sleepDay_merged3[[#This Row],[TotalMinutesAsleep]]/60</f>
        <v>6.6333333333333337</v>
      </c>
      <c r="E406" s="4">
        <f>sleepDay_merged3[[#This Row],[TotalTimeInBed]]/60</f>
        <v>6.7666666666666666</v>
      </c>
    </row>
    <row r="407" spans="1:5" x14ac:dyDescent="0.35">
      <c r="A407">
        <v>8792009665</v>
      </c>
      <c r="B407" s="1">
        <v>343</v>
      </c>
      <c r="C407" s="1">
        <v>360</v>
      </c>
      <c r="D407" s="4">
        <f>sleepDay_merged3[[#This Row],[TotalMinutesAsleep]]/60</f>
        <v>5.7166666666666668</v>
      </c>
      <c r="E407" s="4">
        <f>sleepDay_merged3[[#This Row],[TotalTimeInBed]]/60</f>
        <v>6</v>
      </c>
    </row>
    <row r="408" spans="1:5" x14ac:dyDescent="0.35">
      <c r="A408">
        <v>8792009665</v>
      </c>
      <c r="B408" s="1">
        <v>503</v>
      </c>
      <c r="C408" s="1">
        <v>527</v>
      </c>
      <c r="D408" s="4">
        <f>sleepDay_merged3[[#This Row],[TotalMinutesAsleep]]/60</f>
        <v>8.3833333333333329</v>
      </c>
      <c r="E408" s="4">
        <f>sleepDay_merged3[[#This Row],[TotalTimeInBed]]/60</f>
        <v>8.7833333333333332</v>
      </c>
    </row>
    <row r="409" spans="1:5" x14ac:dyDescent="0.35">
      <c r="A409">
        <v>8792009665</v>
      </c>
      <c r="B409" s="1">
        <v>415</v>
      </c>
      <c r="C409" s="1">
        <v>423</v>
      </c>
      <c r="D409" s="4">
        <f>sleepDay_merged3[[#This Row],[TotalMinutesAsleep]]/60</f>
        <v>6.916666666666667</v>
      </c>
      <c r="E409" s="4">
        <f>sleepDay_merged3[[#This Row],[TotalTimeInBed]]/60</f>
        <v>7.05</v>
      </c>
    </row>
    <row r="410" spans="1:5" x14ac:dyDescent="0.35">
      <c r="A410">
        <v>8792009665</v>
      </c>
      <c r="B410" s="1">
        <v>516</v>
      </c>
      <c r="C410" s="1">
        <v>545</v>
      </c>
      <c r="D410" s="4">
        <f>sleepDay_merged3[[#This Row],[TotalMinutesAsleep]]/60</f>
        <v>8.6</v>
      </c>
      <c r="E410" s="4">
        <f>sleepDay_merged3[[#This Row],[TotalTimeInBed]]/60</f>
        <v>9.0833333333333339</v>
      </c>
    </row>
    <row r="411" spans="1:5" x14ac:dyDescent="0.35">
      <c r="A411">
        <v>8792009665</v>
      </c>
      <c r="B411" s="1">
        <v>439</v>
      </c>
      <c r="C411" s="1">
        <v>463</v>
      </c>
      <c r="D411" s="4">
        <f>sleepDay_merged3[[#This Row],[TotalMinutesAsleep]]/60</f>
        <v>7.3166666666666664</v>
      </c>
      <c r="E411" s="4">
        <f>sleepDay_merged3[[#This Row],[TotalTimeInBed]]/60</f>
        <v>7.7166666666666668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56B2-EC5A-4637-8BDA-CD929A66A9BF}">
  <dimension ref="A3:B28"/>
  <sheetViews>
    <sheetView workbookViewId="0">
      <selection activeCell="D5" sqref="D5"/>
    </sheetView>
  </sheetViews>
  <sheetFormatPr defaultRowHeight="14.5" x14ac:dyDescent="0.35"/>
  <cols>
    <col min="1" max="1" width="24.1796875" customWidth="1"/>
    <col min="2" max="2" width="36.1796875" bestFit="1" customWidth="1"/>
  </cols>
  <sheetData>
    <row r="3" spans="1:2" x14ac:dyDescent="0.35">
      <c r="A3" s="2" t="s">
        <v>41</v>
      </c>
      <c r="B3" t="s">
        <v>39</v>
      </c>
    </row>
    <row r="4" spans="1:2" x14ac:dyDescent="0.35">
      <c r="A4" s="3">
        <v>1503960366</v>
      </c>
      <c r="B4" s="4">
        <v>8.4045833333333331</v>
      </c>
    </row>
    <row r="5" spans="1:2" x14ac:dyDescent="0.35">
      <c r="A5" s="3">
        <v>1644430081</v>
      </c>
      <c r="B5" s="4">
        <v>9.1833333333333336</v>
      </c>
    </row>
    <row r="6" spans="1:2" x14ac:dyDescent="0.35">
      <c r="A6" s="3">
        <v>1844505072</v>
      </c>
      <c r="B6" s="4">
        <v>16.016666666666666</v>
      </c>
    </row>
    <row r="7" spans="1:2" x14ac:dyDescent="0.35">
      <c r="A7" s="3">
        <v>1927972279</v>
      </c>
      <c r="B7" s="4">
        <v>8.5124999999999993</v>
      </c>
    </row>
    <row r="8" spans="1:2" x14ac:dyDescent="0.35">
      <c r="A8" s="3">
        <v>2026352035</v>
      </c>
      <c r="B8" s="4">
        <v>8.0291666666666668</v>
      </c>
    </row>
    <row r="9" spans="1:2" x14ac:dyDescent="0.35">
      <c r="A9" s="3">
        <v>2320127002</v>
      </c>
      <c r="B9" s="4">
        <v>1.1499999999999999</v>
      </c>
    </row>
    <row r="10" spans="1:2" x14ac:dyDescent="0.35">
      <c r="A10" s="3">
        <v>2347167796</v>
      </c>
      <c r="B10" s="4">
        <v>8.2333333333333343</v>
      </c>
    </row>
    <row r="11" spans="1:2" x14ac:dyDescent="0.35">
      <c r="A11" s="3">
        <v>3977333714</v>
      </c>
      <c r="B11" s="4">
        <v>6.1291666666666664</v>
      </c>
    </row>
    <row r="12" spans="1:2" x14ac:dyDescent="0.35">
      <c r="A12" s="3">
        <v>4020332650</v>
      </c>
      <c r="B12" s="4">
        <v>4.8899999999999997</v>
      </c>
    </row>
    <row r="13" spans="1:2" x14ac:dyDescent="0.35">
      <c r="A13" s="3">
        <v>4319703577</v>
      </c>
      <c r="B13" s="4">
        <v>7.5916666666666659</v>
      </c>
    </row>
    <row r="14" spans="1:2" x14ac:dyDescent="0.35">
      <c r="A14" s="3">
        <v>4388161847</v>
      </c>
      <c r="B14" s="4">
        <v>7.2822916666666666</v>
      </c>
    </row>
    <row r="15" spans="1:2" x14ac:dyDescent="0.35">
      <c r="A15" s="3">
        <v>4445114986</v>
      </c>
      <c r="B15" s="4">
        <v>5.6055555555555552</v>
      </c>
    </row>
    <row r="16" spans="1:2" x14ac:dyDescent="0.35">
      <c r="A16" s="3">
        <v>4558609924</v>
      </c>
      <c r="B16" s="4">
        <v>2.3333333333333335</v>
      </c>
    </row>
    <row r="17" spans="1:2" x14ac:dyDescent="0.35">
      <c r="A17" s="3">
        <v>4702921684</v>
      </c>
      <c r="B17" s="4">
        <v>8.086904761904762</v>
      </c>
    </row>
    <row r="18" spans="1:2" x14ac:dyDescent="0.35">
      <c r="A18" s="3">
        <v>5553957443</v>
      </c>
      <c r="B18" s="4">
        <v>9.1025793650793645</v>
      </c>
    </row>
    <row r="19" spans="1:2" x14ac:dyDescent="0.35">
      <c r="A19" s="3">
        <v>5577150313</v>
      </c>
      <c r="B19" s="4">
        <v>7.9531746031746042</v>
      </c>
    </row>
    <row r="20" spans="1:2" x14ac:dyDescent="0.35">
      <c r="A20" s="3">
        <v>6117666160</v>
      </c>
      <c r="B20" s="4">
        <v>8.4391666666666652</v>
      </c>
    </row>
    <row r="21" spans="1:2" x14ac:dyDescent="0.35">
      <c r="A21" s="3">
        <v>6775888955</v>
      </c>
      <c r="B21" s="4">
        <v>5.55</v>
      </c>
    </row>
    <row r="22" spans="1:2" x14ac:dyDescent="0.35">
      <c r="A22" s="3">
        <v>6962181067</v>
      </c>
      <c r="B22" s="4">
        <v>8.4027777777777768</v>
      </c>
    </row>
    <row r="23" spans="1:2" x14ac:dyDescent="0.35">
      <c r="A23" s="3">
        <v>7007744171</v>
      </c>
      <c r="B23" s="4">
        <v>1.1916666666666667</v>
      </c>
    </row>
    <row r="24" spans="1:2" x14ac:dyDescent="0.35">
      <c r="A24" s="3">
        <v>7086361926</v>
      </c>
      <c r="B24" s="4">
        <v>9.0399999999999991</v>
      </c>
    </row>
    <row r="25" spans="1:2" x14ac:dyDescent="0.35">
      <c r="A25" s="3">
        <v>8053475328</v>
      </c>
      <c r="B25" s="4">
        <v>3.4333333333333331</v>
      </c>
    </row>
    <row r="26" spans="1:2" x14ac:dyDescent="0.35">
      <c r="A26" s="3">
        <v>8378563200</v>
      </c>
      <c r="B26" s="4">
        <v>8.4108333333333327</v>
      </c>
    </row>
    <row r="27" spans="1:2" x14ac:dyDescent="0.35">
      <c r="A27" s="3">
        <v>8792009665</v>
      </c>
      <c r="B27" s="4">
        <v>6.4611111111111112</v>
      </c>
    </row>
    <row r="28" spans="1:2" x14ac:dyDescent="0.35">
      <c r="A28" s="3" t="s">
        <v>38</v>
      </c>
      <c r="B28" s="4">
        <v>7.529090956558063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6383-7ABC-4EAB-8A45-D1AA9E9887A1}">
  <dimension ref="A1:K20"/>
  <sheetViews>
    <sheetView showGridLines="0" tabSelected="1" workbookViewId="0">
      <selection activeCell="D29" sqref="D29"/>
    </sheetView>
  </sheetViews>
  <sheetFormatPr defaultRowHeight="14.5" x14ac:dyDescent="0.35"/>
  <cols>
    <col min="1" max="1" width="21.7265625" customWidth="1"/>
    <col min="2" max="2" width="28.26953125" customWidth="1"/>
    <col min="3" max="3" width="7.7265625" customWidth="1"/>
    <col min="4" max="4" width="16" customWidth="1"/>
    <col min="5" max="5" width="18.26953125" customWidth="1"/>
    <col min="6" max="6" width="8.7265625" customWidth="1"/>
    <col min="7" max="7" width="8.26953125" customWidth="1"/>
    <col min="8" max="8" width="0.1796875" customWidth="1"/>
    <col min="9" max="9" width="14.36328125" customWidth="1"/>
    <col min="10" max="10" width="28.54296875" customWidth="1"/>
    <col min="11" max="11" width="32.26953125" customWidth="1"/>
  </cols>
  <sheetData>
    <row r="1" spans="1:11" x14ac:dyDescent="0.35">
      <c r="C1" s="14" t="s">
        <v>50</v>
      </c>
      <c r="D1" s="15"/>
      <c r="E1" s="15"/>
      <c r="F1" s="15"/>
    </row>
    <row r="2" spans="1:11" x14ac:dyDescent="0.35">
      <c r="C2" s="15"/>
      <c r="D2" s="15"/>
      <c r="E2" s="15"/>
      <c r="F2" s="15"/>
    </row>
    <row r="3" spans="1:11" x14ac:dyDescent="0.35">
      <c r="I3" s="2" t="s">
        <v>41</v>
      </c>
      <c r="J3" s="2" t="s">
        <v>42</v>
      </c>
      <c r="K3" t="s">
        <v>40</v>
      </c>
    </row>
    <row r="4" spans="1:11" x14ac:dyDescent="0.35">
      <c r="A4" s="2" t="s">
        <v>41</v>
      </c>
      <c r="B4" t="s">
        <v>43</v>
      </c>
      <c r="I4" s="3">
        <v>1844505072</v>
      </c>
      <c r="J4" s="8">
        <v>10.866666666666667</v>
      </c>
      <c r="K4" s="8">
        <v>16.016666666666666</v>
      </c>
    </row>
    <row r="5" spans="1:11" x14ac:dyDescent="0.35">
      <c r="A5" s="3">
        <v>2320127002</v>
      </c>
      <c r="B5" s="4">
        <v>1.1499999999999999</v>
      </c>
      <c r="I5" s="3" t="s">
        <v>38</v>
      </c>
      <c r="J5" s="8">
        <v>10.866666666666667</v>
      </c>
      <c r="K5" s="8">
        <v>16.016666666666666</v>
      </c>
    </row>
    <row r="6" spans="1:11" x14ac:dyDescent="0.35">
      <c r="A6" s="3">
        <v>3977333714</v>
      </c>
      <c r="B6" s="4">
        <v>6.1291666666666664</v>
      </c>
    </row>
    <row r="7" spans="1:11" ht="14.5" customHeight="1" x14ac:dyDescent="0.35">
      <c r="A7" s="3">
        <v>4020332650</v>
      </c>
      <c r="B7" s="4">
        <v>4.8899999999999997</v>
      </c>
      <c r="I7" s="13" t="s">
        <v>49</v>
      </c>
      <c r="J7" s="13"/>
    </row>
    <row r="8" spans="1:11" ht="15.5" customHeight="1" x14ac:dyDescent="0.35">
      <c r="A8" s="3">
        <v>4445114986</v>
      </c>
      <c r="B8" s="4">
        <v>5.6055555555555552</v>
      </c>
      <c r="I8" s="13"/>
      <c r="J8" s="13"/>
    </row>
    <row r="9" spans="1:11" ht="15.5" customHeight="1" x14ac:dyDescent="0.35">
      <c r="A9" s="3">
        <v>4558609924</v>
      </c>
      <c r="B9" s="4">
        <v>2.3333333333333335</v>
      </c>
      <c r="I9" s="13"/>
      <c r="J9" s="13"/>
    </row>
    <row r="10" spans="1:11" ht="15.5" customHeight="1" x14ac:dyDescent="0.35">
      <c r="A10" s="3">
        <v>6775888955</v>
      </c>
      <c r="B10" s="4">
        <v>5.55</v>
      </c>
      <c r="I10" s="13"/>
      <c r="J10" s="13"/>
    </row>
    <row r="11" spans="1:11" ht="15.5" customHeight="1" x14ac:dyDescent="0.35">
      <c r="A11" s="3">
        <v>7007744171</v>
      </c>
      <c r="B11" s="4">
        <v>1.1916666666666667</v>
      </c>
      <c r="I11" s="13"/>
      <c r="J11" s="13"/>
    </row>
    <row r="12" spans="1:11" ht="15.5" customHeight="1" x14ac:dyDescent="0.35">
      <c r="A12" s="3">
        <v>8053475328</v>
      </c>
      <c r="B12" s="4">
        <v>3.4333333333333331</v>
      </c>
      <c r="I12" s="13"/>
      <c r="J12" s="13"/>
    </row>
    <row r="13" spans="1:11" ht="15.5" customHeight="1" x14ac:dyDescent="0.35">
      <c r="A13" s="3">
        <v>8792009665</v>
      </c>
      <c r="B13" s="4">
        <v>6.4611111111111112</v>
      </c>
      <c r="I13" s="13"/>
      <c r="J13" s="13"/>
    </row>
    <row r="14" spans="1:11" x14ac:dyDescent="0.35">
      <c r="A14" s="3" t="s">
        <v>38</v>
      </c>
      <c r="B14" s="4">
        <v>4.0826851851851851</v>
      </c>
      <c r="I14" s="5"/>
      <c r="J14" s="5"/>
    </row>
    <row r="15" spans="1:11" x14ac:dyDescent="0.35">
      <c r="B15" s="4"/>
      <c r="I15" s="16" t="s">
        <v>51</v>
      </c>
      <c r="J15" s="13"/>
    </row>
    <row r="16" spans="1:11" ht="15" thickBot="1" x14ac:dyDescent="0.4">
      <c r="I16" s="13"/>
      <c r="J16" s="13"/>
    </row>
    <row r="17" spans="1:2" ht="15.5" x14ac:dyDescent="0.35">
      <c r="A17" s="6" t="s">
        <v>47</v>
      </c>
      <c r="B17" s="7" t="s">
        <v>48</v>
      </c>
    </row>
    <row r="18" spans="1:2" x14ac:dyDescent="0.35">
      <c r="A18" s="9" t="s">
        <v>44</v>
      </c>
      <c r="B18" s="11">
        <v>9</v>
      </c>
    </row>
    <row r="19" spans="1:2" x14ac:dyDescent="0.35">
      <c r="A19" s="9" t="s">
        <v>45</v>
      </c>
      <c r="B19" s="11">
        <v>1</v>
      </c>
    </row>
    <row r="20" spans="1:2" ht="15" thickBot="1" x14ac:dyDescent="0.4">
      <c r="A20" s="10" t="s">
        <v>46</v>
      </c>
      <c r="B20" s="12">
        <v>10</v>
      </c>
    </row>
  </sheetData>
  <mergeCells count="3">
    <mergeCell ref="I7:J13"/>
    <mergeCell ref="C1:F2"/>
    <mergeCell ref="I15:J16"/>
  </mergeCell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8 5 7 0 b f - d 5 a 1 - 4 0 f f - b 9 7 9 - 7 9 c e 5 c b f 2 3 e 0 "   x m l n s = " h t t p : / / s c h e m a s . m i c r o s o f t . c o m / D a t a M a s h u p " > A A A A A K Y E A A B Q S w M E F A A C A A g A U V P c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F F T 3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U 9 x Y 4 C l a t J 8 B A A D 1 B A A A E w A c A E Z v c m 1 1 b G F z L 1 N l Y 3 R p b 2 4 x L m 0 g o h g A K K A U A A A A A A A A A A A A A A A A A A A A A A A A A A A A 7 V K 7 b t s w F N 0 N + B 8 I Z p E B Q k C M p k M D D Y m U o B 7 6 i t Q p K g p W u o 2 J U K T B e + X G M L J U S / M Z G T p m y i f p R 0 p b Q p 2 o 7 h 9 E i 8 R z r n j P O T g I B S l r W N q 9 D 4 / H o / E I 5 9 J B y V A D L B K 5 + l q B u / L n i G m g 8 Y j 5 J 7 W 1 K 8 A j M S 7 D x B Z 1 B Y a C c 6 U h j K 0 h f 8 C A x 2 / y z w g O c 6 N w r v I P B h K n l p C 3 z V 3 7 8 6 F t f r f N f d s 8 t s 2 v / I d 1 1 7 i Q B e R w U 4 D G / F z R q S K W S J I I l A + k h A U u + U R c J q B V p Q h c x A U X L L a 6 r g x G R 4 K d m c K W y l x F h 9 O j q W C f a k u Q 0 k p D t P s M 3 1 s D X y a i s 3 T A P z p b e a 5 k b 0 G W X j f 3 / j L 5 z Q / 2 T I 8 H n X v B L n v 8 R O u 0 k F o 6 j M j V T 6 + M 5 9 J s o s t W C 9 h d l z l p 8 L t 1 V S d 4 Q 2 K w Z 7 9 Y r / m s 9 M Z m h l 6 / C j d z t 4 K t e d q n 4 R n y G C O 4 o S 2 R W Z J 6 y 1 5 A Y V 2 J / / 6 7 H X m n T E 2 A J 9 t Y / z O T q Q p m 5 h Q G + 2 8 n 4 5 E y e / 0 9 7 c 4 B H 7 Y n m E 7 4 S 4 V e K r S p 0 F 9 z F 1 D Z p Z f b x 7 7 z 1 x E 9 H A x S E M / 0 7 5 H 8 v K T D J c d / A F B L A Q I t A B Q A A g A I A F F T 3 F g P C f 8 d p Q A A A P Y A A A A S A A A A A A A A A A A A A A A A A A A A A A B D b 2 5 m a W c v U G F j a 2 F n Z S 5 4 b W x Q S w E C L Q A U A A I A C A B R U 9 x Y D 8 r p q 6 Q A A A D p A A A A E w A A A A A A A A A A A A A A A A D x A A A A W 0 N v b n R l b n R f V H l w Z X N d L n h t b F B L A Q I t A B Q A A g A I A F F T 3 F j g K V q 0 n w E A A P U E A A A T A A A A A A A A A A A A A A A A A O I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V A A A A A A A A o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T E 2 N m E 5 N y 0 w Y T Q 4 L T Q 0 M W E t Y W I w N i 1 l M G I z Y T B m O T c y Z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s Z W V w R G F 5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d U M T g 6 M z E 6 N T M u O T k z N T E z M F o i I C 8 + P E V u d H J 5 I F R 5 c G U 9 I k Z p b G x D b 2 x 1 b W 5 U e X B l c y I g V m F s d W U 9 I n N B d 1 l E Q X d N P S I g L z 4 8 R W 5 0 c n k g V H l w Z T 0 i R m l s b E N v b H V t b k 5 h b W V z I i B W Y W x 1 Z T 0 i c 1 s m c X V v d D t J Z C Z x d W 9 0 O y w m c X V v d D t T b G V l c E R h e S Z x d W 9 0 O y w m c X V v d D t U b 3 R h b F N s Z W V w U m V j b 3 J k c y Z x d W 9 0 O y w m c X V v d D t U b 3 R h b E 1 p b n V 0 Z X N B c 2 x l Z X A m c X V v d D s s J n F 1 b 3 Q 7 V G 9 0 Y W x U a W 1 l S W 5 C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G V l c E R h e V 9 t Z X J n Z W Q v Q X V 0 b 1 J l b W 9 2 Z W R D b 2 x 1 b W 5 z M S 5 7 S W Q s M H 0 m c X V v d D s s J n F 1 b 3 Q 7 U 2 V j d G l v b j E v c 2 x l Z X B E Y X l f b W V y Z 2 V k L 0 F 1 d G 9 S Z W 1 v d m V k Q 2 9 s d W 1 u c z E u e 1 N s Z W V w R G F 5 L D F 9 J n F 1 b 3 Q 7 L C Z x d W 9 0 O 1 N l Y 3 R p b 2 4 x L 3 N s Z W V w R G F 5 X 2 1 l c m d l Z C 9 B d X R v U m V t b 3 Z l Z E N v b H V t b n M x L n t U b 3 R h b F N s Z W V w U m V j b 3 J k c y w y f S Z x d W 9 0 O y w m c X V v d D t T Z W N 0 a W 9 u M S 9 z b G V l c E R h e V 9 t Z X J n Z W Q v Q X V 0 b 1 J l b W 9 2 Z W R D b 2 x 1 b W 5 z M S 5 7 V G 9 0 Y W x N a W 5 1 d G V z Q X N s Z W V w L D N 9 J n F 1 b 3 Q 7 L C Z x d W 9 0 O 1 N l Y 3 R p b 2 4 x L 3 N s Z W V w R G F 5 X 2 1 l c m d l Z C 9 B d X R v U m V t b 3 Z l Z E N v b H V t b n M x L n t U b 3 R h b F R p b W V J b k J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G V l c E R h e V 9 t Z X J n Z W Q v Q X V 0 b 1 J l b W 9 2 Z W R D b 2 x 1 b W 5 z M S 5 7 S W Q s M H 0 m c X V v d D s s J n F 1 b 3 Q 7 U 2 V j d G l v b j E v c 2 x l Z X B E Y X l f b W V y Z 2 V k L 0 F 1 d G 9 S Z W 1 v d m V k Q 2 9 s d W 1 u c z E u e 1 N s Z W V w R G F 5 L D F 9 J n F 1 b 3 Q 7 L C Z x d W 9 0 O 1 N l Y 3 R p b 2 4 x L 3 N s Z W V w R G F 5 X 2 1 l c m d l Z C 9 B d X R v U m V t b 3 Z l Z E N v b H V t b n M x L n t U b 3 R h b F N s Z W V w U m V j b 3 J k c y w y f S Z x d W 9 0 O y w m c X V v d D t T Z W N 0 a W 9 u M S 9 z b G V l c E R h e V 9 t Z X J n Z W Q v Q X V 0 b 1 J l b W 9 2 Z W R D b 2 x 1 b W 5 z M S 5 7 V G 9 0 Y W x N a W 5 1 d G V z Q X N s Z W V w L D N 9 J n F 1 b 3 Q 7 L C Z x d W 9 0 O 1 N l Y 3 R p b 2 4 x L 3 N s Z W V w R G F 5 X 2 1 l c m d l Z C 9 B d X R v U m V t b 3 Z l Z E N v b H V t b n M x L n t U b 3 R h b F R p b W V J b k J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x l Z X B E Y X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W U y O W Q 4 N y 0 z N j I 2 L T R m N G M t O W J m M y 0 5 M z c z M G Y 4 M j Q w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s Z W V w R G F 5 X 2 1 l c m d l Z D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J Z C Z x d W 9 0 O y w m c X V v d D t U b 3 R h b E 1 p b n V 0 Z X N B c 2 x l Z X A m c X V v d D s s J n F 1 b 3 Q 7 V G 9 0 Y W x U a W 1 l S W 5 C Z W Q m c X V v d D t d I i A v P j x F b n R y e S B U e X B l P S J G a W x s Q 2 9 s d W 1 u V H l w Z X M i I F Z h b H V l P S J z Q X d N R C I g L z 4 8 R W 5 0 c n k g V H l w Z T 0 i R m l s b E x h c 3 R V c G R h d G V k I i B W Y W x 1 Z T 0 i Z D I w M j Q t M D Y t M j h U M D Q 6 N T Y 6 M z Q u M D M 3 M D E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l Z X B E Y X l f b W V y Z 2 V k I C g y K S 9 B d X R v U m V t b 3 Z l Z E N v b H V t b n M x L n t J Z C w w f S Z x d W 9 0 O y w m c X V v d D t T Z W N 0 a W 9 u M S 9 z b G V l c E R h e V 9 t Z X J n Z W Q g K D I p L 0 F 1 d G 9 S Z W 1 v d m V k Q 2 9 s d W 1 u c z E u e 1 R v d G F s T W l u d X R l c 0 F z b G V l c C w x f S Z x d W 9 0 O y w m c X V v d D t T Z W N 0 a W 9 u M S 9 z b G V l c E R h e V 9 t Z X J n Z W Q g K D I p L 0 F 1 d G 9 S Z W 1 v d m V k Q 2 9 s d W 1 u c z E u e 1 R v d G F s V G l t Z U l u Q m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s Z W V w R G F 5 X 2 1 l c m d l Z C A o M i k v Q X V 0 b 1 J l b W 9 2 Z W R D b 2 x 1 b W 5 z M S 5 7 S W Q s M H 0 m c X V v d D s s J n F 1 b 3 Q 7 U 2 V j d G l v b j E v c 2 x l Z X B E Y X l f b W V y Z 2 V k I C g y K S 9 B d X R v U m V t b 3 Z l Z E N v b H V t b n M x L n t U b 3 R h b E 1 p b n V 0 Z X N B c 2 x l Z X A s M X 0 m c X V v d D s s J n F 1 b 3 Q 7 U 2 V j d G l v b j E v c 2 x l Z X B E Y X l f b W V y Z 2 V k I C g y K S 9 B d X R v U m V t b 3 Z l Z E N v b H V t b n M x L n t U b 3 R h b F R p b W V J b k J l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x l Z X B E Y X l f b W V y Z 2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l M j A o M i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b v N N H o A H k C 5 G P n k U b g A X A A A A A A C A A A A A A A Q Z g A A A A E A A C A A A A B 5 y z r P V + M n J p M h N 3 / 1 A I a x 5 r W P k P g X I v L d H n n h C z r M r A A A A A A O g A A A A A I A A C A A A A C O j T 4 j 2 m r m Z t u S 3 h X U p K N Z q + w I G y X d p 4 Y / i v t w J X V w D 1 A A A A C P T 9 2 c b Q l g Q Z o b a u g H r 8 Z R 1 X R D e 1 7 5 d h U e B l S z z e L m f Y C P B 0 u 5 9 s Z T l + D y 9 u Y J N 0 2 4 3 w X 6 d n 5 L J t 5 r a T / x 1 V X b V 7 Y 4 u + W + P j Q 6 q r a t 5 i w o 0 k A A A A D f n Q p 2 p f L O g i 1 Y 0 Z b g G d z v s 8 6 0 5 h 3 P W a s j s N 3 5 n z U T N M x 5 N V G r 6 H Q M W B P Q E f Z r Q d 8 6 R 9 3 + q P 0 E e L Q 0 A d 9 a A m o f < / D a t a M a s h u p > 
</file>

<file path=customXml/itemProps1.xml><?xml version="1.0" encoding="utf-8"?>
<ds:datastoreItem xmlns:ds="http://schemas.openxmlformats.org/officeDocument/2006/customXml" ds:itemID="{BEDA34ED-75F7-47D8-B0A0-EBA1BF86D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sleepDay_merged</vt:lpstr>
      <vt:lpstr>sleep data</vt:lpstr>
      <vt:lpstr>pivot table</vt:lpstr>
      <vt:lpstr>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nishitagoel21@gmail.com</dc:creator>
  <cp:lastModifiedBy>nishitagoel21@gmail.com</cp:lastModifiedBy>
  <dcterms:created xsi:type="dcterms:W3CDTF">2024-06-27T18:24:29Z</dcterms:created>
  <dcterms:modified xsi:type="dcterms:W3CDTF">2024-06-29T16:50:33Z</dcterms:modified>
</cp:coreProperties>
</file>