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d1863ec7f57714/ドキュメント/workspace/excels/FitBit Dataset/"/>
    </mc:Choice>
  </mc:AlternateContent>
  <xr:revisionPtr revIDLastSave="652" documentId="8_{74CD3EEC-DCF0-445B-A85F-FBBC273675E0}" xr6:coauthVersionLast="47" xr6:coauthVersionMax="47" xr10:uidLastSave="{A7FC9676-C661-4288-8FEF-DF1A9B6F85F2}"/>
  <bookViews>
    <workbookView xWindow="-110" yWindow="-110" windowWidth="19420" windowHeight="10300" firstSheet="2" activeTab="5" xr2:uid="{4A5B840D-465B-4126-A999-9823C6B5742F}"/>
  </bookViews>
  <sheets>
    <sheet name="weightLogInfo_merged" sheetId="2" r:id="rId1"/>
    <sheet name="BMI PIVOT" sheetId="6" r:id="rId2"/>
    <sheet name="BMI data " sheetId="4" r:id="rId3"/>
    <sheet name="heartrate_seconds_merged pivot" sheetId="3" r:id="rId4"/>
    <sheet name="heart beat data" sheetId="9" r:id="rId5"/>
    <sheet name="final table" sheetId="8" r:id="rId6"/>
  </sheets>
  <definedNames>
    <definedName name="ExternalData_1" localSheetId="3" hidden="1">'heartrate_seconds_merged pivot'!$A$1:$B$65</definedName>
    <definedName name="ExternalData_1" localSheetId="0" hidden="1">weightLogInfo_merged!$A$1:$H$68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CD6A7C-E8B1-4D1C-BBD2-93F1842669A6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  <connection id="2" xr16:uid="{DF0E1131-3DCD-476C-84B3-CD7C69AC61E9}" keepAlive="1" name="Query - heartrate_seconds_merged" description="Connection to the 'heartrate_seconds_merged' query in the workbook." type="5" refreshedVersion="8" background="1" saveData="1">
    <dbPr connection="Provider=Microsoft.Mashup.OleDb.1;Data Source=$Workbook$;Location=heartrate_seconds_merged;Extended Properties=&quot;&quot;" command="SELECT * FROM [heartrate_seconds_merged]"/>
  </connection>
  <connection id="3" xr16:uid="{79248717-58D6-4E22-BA0D-30ECE2C274E0}" keepAlive="1" name="Query - weightLogInfo_merged" description="Connection to the 'weightLogInfo_merged' query in the workbook." type="5" refreshedVersion="8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<sst xmlns="http://schemas.openxmlformats.org/spreadsheetml/2006/main" count="116" uniqueCount="90">
  <si>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</si>
  <si>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</si>
  <si>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</si>
  <si>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</si>
  <si>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</si>
  <si>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</si>
  <si>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</si>
  <si>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</si>
  <si>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5/2/2016 11:59:59 PM</t>
  </si>
  <si>
    <t>5/3/2016 11:59:59 PM</t>
  </si>
  <si>
    <t>4/13/2016 1:08:52 AM</t>
  </si>
  <si>
    <t>4/21/2016 11:59:59 PM</t>
  </si>
  <si>
    <t>5/12/2016 11:59:59 PM</t>
  </si>
  <si>
    <t>4/17/2016 11:59:59 PM</t>
  </si>
  <si>
    <t>5/4/2016 11:59:59 PM</t>
  </si>
  <si>
    <t>4/18/2016 11:59:59 PM</t>
  </si>
  <si>
    <t>4/25/2016 11:59:59 PM</t>
  </si>
  <si>
    <t>5/1/2016 11:59:59 PM</t>
  </si>
  <si>
    <t>5/9/2016 11:59:59 PM</t>
  </si>
  <si>
    <t>4/17/2016 9:17:55 AM</t>
  </si>
  <si>
    <t>4/12/2016 11:59:59 PM</t>
  </si>
  <si>
    <t>4/13/2016 11:59:59 PM</t>
  </si>
  <si>
    <t>4/14/2016 11:59:59 PM</t>
  </si>
  <si>
    <t>4/15/2016 11:59:59 PM</t>
  </si>
  <si>
    <t>4/16/2016 11:59:59 PM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</si>
  <si>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</si>
  <si>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</si>
  <si>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</si>
  <si>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</si>
  <si>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</si>
  <si>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</si>
  <si>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</si>
  <si>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</si>
  <si>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</si>
  <si>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5/5/2016 11:59:59 PM</t>
  </si>
  <si>
    <t>5/6/2016 11:59:59 PM</t>
  </si>
  <si>
    <t>5/7/2016 11:59:59 PM</t>
  </si>
  <si>
    <t>5/8/2016 11:59:59 PM</t>
  </si>
  <si>
    <t>5/10/2016 11:59:59 PM</t>
  </si>
  <si>
    <t>5/11/2016 11:59:59 PM</t>
  </si>
  <si>
    <t>4/12/2016 6:47:11 AM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</si>
  <si>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</si>
  <si>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</si>
  <si>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</si>
  <si>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</si>
  <si>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</si>
  <si>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</si>
  <si>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</si>
  <si>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</si>
  <si>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</si>
  <si>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</si>
  <si>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</si>
  <si>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</si>
  <si>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</si>
  <si>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</si>
  <si>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</si>
  <si>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5/1/2016 8:47:49 AM</t>
  </si>
  <si>
    <t>5/3/2016 6:49:41 AM</t>
  </si>
  <si>
    <t>5/4/2016 6:48:22 AM</t>
  </si>
  <si>
    <t>5/6/2016 6:43:35 AM</t>
  </si>
  <si>
    <t>5/8/2016 7:35:53 AM</t>
  </si>
  <si>
    <t>5/9/2016 6:39:44 AM</t>
  </si>
  <si>
    <t>5/11/2016 6:51:47 AM</t>
  </si>
  <si>
    <t>5/12/2016 6:42:53 AM</t>
  </si>
  <si>
    <t>Value</t>
  </si>
  <si>
    <t>range</t>
  </si>
  <si>
    <t>Row Labels</t>
  </si>
  <si>
    <t>Column Labels</t>
  </si>
  <si>
    <t>healthy</t>
  </si>
  <si>
    <t>obesity</t>
  </si>
  <si>
    <t>overweight</t>
  </si>
  <si>
    <t>customer id</t>
  </si>
  <si>
    <t>Here we can clearly see which customer is our potential customers  who can most likely to buy personalized diet plan for weight loss</t>
  </si>
  <si>
    <t>our potential customers</t>
  </si>
  <si>
    <t>Grand Total</t>
  </si>
  <si>
    <t>Max of Value</t>
  </si>
  <si>
    <t>Average of BMI</t>
  </si>
  <si>
    <t>Here we can see the customer which have elevated heart rate and they need to make changes in their lifestyle and also can loose weight to lead a healthy life ; so they are our potential customers</t>
  </si>
  <si>
    <t>Data based on BMI</t>
  </si>
  <si>
    <t>Range</t>
  </si>
  <si>
    <t>Total</t>
  </si>
  <si>
    <t>Obesity</t>
  </si>
  <si>
    <t>Over weight</t>
  </si>
  <si>
    <t>Customer count</t>
  </si>
  <si>
    <t xml:space="preserve">Heart beat data </t>
  </si>
  <si>
    <t>TOTAL POTENTIAL CUSTOMERS= 5</t>
  </si>
  <si>
    <t>TOTAL POTENTIAL CUSTOMERS=6</t>
  </si>
  <si>
    <r>
      <rPr>
        <b/>
        <i/>
        <sz val="11"/>
        <color theme="5" tint="-0.249977111117893"/>
        <rFont val="Algerian"/>
        <family val="5"/>
      </rPr>
      <t>criteria used</t>
    </r>
    <r>
      <rPr>
        <b/>
        <i/>
        <sz val="11"/>
        <color theme="5" tint="-0.249977111117893"/>
        <rFont val="Calibri"/>
        <family val="2"/>
        <scheme val="minor"/>
      </rPr>
      <t xml:space="preserve"> </t>
    </r>
    <r>
      <rPr>
        <b/>
        <i/>
        <sz val="11"/>
        <color theme="4" tint="-0.249977111117893"/>
        <rFont val="Calibri"/>
        <family val="2"/>
        <scheme val="minor"/>
      </rPr>
      <t xml:space="preserve">here we have BMI of different customer ;we have categorize the data into 3 group                                     </t>
    </r>
    <r>
      <rPr>
        <b/>
        <i/>
        <sz val="14"/>
        <color theme="4" tint="-0.249977111117893"/>
        <rFont val="Calibri"/>
        <family val="2"/>
        <scheme val="minor"/>
      </rPr>
      <t xml:space="preserve">                                                (</t>
    </r>
    <r>
      <rPr>
        <b/>
        <i/>
        <sz val="12"/>
        <color theme="4" tint="-0.249977111117893"/>
        <rFont val="Calibri"/>
        <family val="2"/>
        <scheme val="minor"/>
      </rPr>
      <t>1) if BMI is 18.5 to&lt;25</t>
    </r>
    <r>
      <rPr>
        <b/>
        <i/>
        <sz val="12"/>
        <color theme="5" tint="-0.499984740745262"/>
        <rFont val="Calibri"/>
        <family val="2"/>
        <scheme val="minor"/>
      </rPr>
      <t xml:space="preserve"> "healthy range"                                        </t>
    </r>
    <r>
      <rPr>
        <b/>
        <i/>
        <sz val="12"/>
        <color theme="4" tint="-0.249977111117893"/>
        <rFont val="Calibri"/>
        <family val="2"/>
        <scheme val="minor"/>
      </rPr>
      <t xml:space="preserve">(2)if BMI is 25.0 to &lt;30  </t>
    </r>
    <r>
      <rPr>
        <b/>
        <i/>
        <sz val="12"/>
        <color theme="5" tint="-0.499984740745262"/>
        <rFont val="Calibri"/>
        <family val="2"/>
        <scheme val="minor"/>
      </rPr>
      <t>"overweight range"</t>
    </r>
    <r>
      <rPr>
        <b/>
        <i/>
        <sz val="12"/>
        <color theme="4" tint="-0.249977111117893"/>
        <rFont val="Calibri"/>
        <family val="2"/>
        <scheme val="minor"/>
      </rPr>
      <t xml:space="preserve">                               (3) if BMI is  &gt;30 </t>
    </r>
    <r>
      <rPr>
        <b/>
        <i/>
        <sz val="12"/>
        <color theme="5" tint="-0.499984740745262"/>
        <rFont val="Calibri"/>
        <family val="2"/>
        <scheme val="minor"/>
      </rPr>
      <t>"obesity range"</t>
    </r>
  </si>
  <si>
    <t>CUSTOMER ID</t>
  </si>
  <si>
    <t>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</si>
</sst>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i/>
      <sz val="11"/>
      <color theme="5" tint="-0.249977111117893"/>
      <name val="Algerian"/>
      <family val="5"/>
    </font>
    <font>
      <b/>
      <i/>
      <sz val="12"/>
      <color theme="5" tint="-0.499984740745262"/>
      <name val="Calibri"/>
      <family val="2"/>
      <scheme val="minor"/>
    </font>
    <font>
      <b/>
      <i/>
      <sz val="11"/>
      <color theme="4" tint="-0.249977111117893"/>
      <name val="Calibri"/>
      <family val="5"/>
      <scheme val="minor"/>
    </font>
    <font>
      <b/>
      <i/>
      <sz val="11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5" borderId="5" xfId="0" applyFill="1" applyBorder="1"/>
    <xf numFmtId="0" fontId="0" fillId="5" borderId="8" xfId="0" applyFill="1" applyBorder="1"/>
    <xf numFmtId="0" fontId="1" fillId="0" borderId="0" xfId="0" applyFont="1"/>
    <xf numFmtId="0" fontId="3" fillId="0" borderId="0" xfId="0" applyFont="1"/>
    <xf numFmtId="0" fontId="4" fillId="7" borderId="0" xfId="0" applyFont="1" applyFill="1"/>
    <xf numFmtId="0" fontId="2" fillId="7" borderId="0" xfId="0" applyFont="1" applyFill="1"/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/>
    <xf numFmtId="0" fontId="2" fillId="6" borderId="1" xfId="0" applyFont="1" applyFill="1" applyBorder="1"/>
    <xf numFmtId="0" fontId="2" fillId="6" borderId="3" xfId="0" applyFont="1" applyFill="1" applyBorder="1" applyAlignment="1">
      <alignment horizontal="center"/>
    </xf>
    <xf numFmtId="0" fontId="0" fillId="9" borderId="4" xfId="0" applyFill="1" applyBorder="1"/>
    <xf numFmtId="0" fontId="0" fillId="4" borderId="5" xfId="0" applyFill="1" applyBorder="1"/>
    <xf numFmtId="0" fontId="0" fillId="10" borderId="6" xfId="0" applyFill="1" applyBorder="1"/>
    <xf numFmtId="0" fontId="0" fillId="10" borderId="8" xfId="0" applyFill="1" applyBorder="1"/>
    <xf numFmtId="0" fontId="1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8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10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 u="sng"/>
              <a:t>BMI OF</a:t>
            </a:r>
            <a:r>
              <a:rPr lang="en-IN" sz="1200" b="1" i="1" u="sng" baseline="0"/>
              <a:t> CUSTOMER</a:t>
            </a:r>
            <a:endParaRPr lang="en-IN" sz="12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08500456779919"/>
          <c:y val="0.14467611095049404"/>
          <c:w val="0.68430612955148562"/>
          <c:h val="0.60944303668304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'BMI data '!$C$3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'BMI data '!$C$4:$C$11</c:f>
              <c:numCache>
                <c:formatCode>General</c:formatCode>
                <c:ptCount val="8"/>
                <c:pt idx="0">
                  <c:v>22.649999618530298</c:v>
                </c:pt>
                <c:pt idx="2">
                  <c:v>21.570000648498549</c:v>
                </c:pt>
                <c:pt idx="6">
                  <c:v>24.027999750773112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6-4DCA-AD6C-BEED60BC154F}"/>
            </c:ext>
          </c:extLst>
        </c:ser>
        <c:ser>
          <c:idx val="1"/>
          <c:order val="1"/>
          <c:tx>
            <c:strRef>
              <c:f>'BMI data '!$D$3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'BMI data '!$D$4:$D$11</c:f>
              <c:numCache>
                <c:formatCode>General</c:formatCode>
                <c:ptCount val="8"/>
                <c:pt idx="1">
                  <c:v>47.540000915527301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6-4DCA-AD6C-BEED60BC154F}"/>
            </c:ext>
          </c:extLst>
        </c:ser>
        <c:ser>
          <c:idx val="2"/>
          <c:order val="2"/>
          <c:tx>
            <c:strRef>
              <c:f>'BMI data '!$E$3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'BMI data '!$E$4:$E$11</c:f>
              <c:numCache>
                <c:formatCode>General</c:formatCode>
                <c:ptCount val="8"/>
                <c:pt idx="3">
                  <c:v>27.414999961853049</c:v>
                </c:pt>
                <c:pt idx="4">
                  <c:v>27.213999938964843</c:v>
                </c:pt>
                <c:pt idx="5">
                  <c:v>28</c:v>
                </c:pt>
                <c:pt idx="7">
                  <c:v>25.487083355585739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6-4DCA-AD6C-BEED60BC1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9"/>
        <c:axId val="1274813904"/>
        <c:axId val="1274810544"/>
      </c:barChart>
      <c:catAx>
        <c:axId val="12748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10544"/>
        <c:crosses val="autoZero"/>
        <c:auto val="1"/>
        <c:lblAlgn val="ctr"/>
        <c:lblOffset val="100"/>
        <c:noMultiLvlLbl val="0"/>
      </c:catAx>
      <c:valAx>
        <c:axId val="12748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1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LEANFIT.xlsx]heart beat 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heart</a:t>
            </a:r>
            <a:r>
              <a:rPr lang="en-US" i="1" u="sng" baseline="0"/>
              <a:t> beat data</a:t>
            </a:r>
            <a:endParaRPr lang="en-US" i="1" u="sng"/>
          </a:p>
        </c:rich>
      </c:tx>
      <c:layout>
        <c:manualLayout>
          <c:xMode val="edge"/>
          <c:yMode val="edge"/>
          <c:x val="0.3989166666666667"/>
          <c:y val="3.138670166229221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'heart beat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'heart beat data'!$A$4:$A$10</c:f>
              <c:strCache>
                <c:ptCount val="6"/>
                <c:pt idx="0">
                  <c:v>2022484408</c:v>
                </c:pt>
                <c:pt idx="1">
                  <c:v>2347167796</c:v>
                </c:pt>
                <c:pt idx="2">
                  <c:v>4020332650</c:v>
                </c:pt>
                <c:pt idx="3">
                  <c:v>4558609924</c:v>
                </c:pt>
                <c:pt idx="4">
                  <c:v>6117666160</c:v>
                </c:pt>
                <c:pt idx="5">
                  <c:v>6962181067</c:v>
                </c:pt>
              </c:strCache>
            </c:strRef>
          </c:cat>
          <c:val>
            <c:numRef>
              <c:f>'heart beat data'!$B$4:$B$10</c:f>
              <c:numCache>
                <c:formatCode>General</c:formatCode>
                <c:ptCount val="6"/>
                <c:pt idx="0">
                  <c:v>203</c:v>
                </c:pt>
                <c:pt idx="1">
                  <c:v>195</c:v>
                </c:pt>
                <c:pt idx="2">
                  <c:v>191</c:v>
                </c:pt>
                <c:pt idx="3">
                  <c:v>199</c:v>
                </c:pt>
                <c:pt idx="4">
                  <c:v>189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7A2-A0D4-BD7449C0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9273936"/>
        <c:axId val="1809275376"/>
      </c:barChart>
      <c:catAx>
        <c:axId val="180927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75376"/>
        <c:crosses val="autoZero"/>
        <c:auto val="1"/>
        <c:lblAlgn val="ctr"/>
        <c:lblOffset val="100"/>
        <c:noMultiLvlLbl val="0"/>
      </c:catAx>
      <c:valAx>
        <c:axId val="18092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table'!$H$2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62-416B-8995-BBE67887916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A-4A7B-A77C-35B6453045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table'!$G$3:$G$4</c:f>
              <c:strCache>
                <c:ptCount val="2"/>
                <c:pt idx="0">
                  <c:v>Obesity</c:v>
                </c:pt>
                <c:pt idx="1">
                  <c:v>Over weight</c:v>
                </c:pt>
              </c:strCache>
            </c:strRef>
          </c:cat>
          <c:val>
            <c:numRef>
              <c:f>'final table'!$H$3:$H$4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2-416B-8995-BBE67887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LEANFIT.xlsx]heart beat data!PivotTable1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heart</a:t>
            </a:r>
            <a:r>
              <a:rPr lang="en-US" i="1" u="sng" baseline="0"/>
              <a:t> beat data</a:t>
            </a:r>
            <a:endParaRPr lang="en-US" i="1" u="sng"/>
          </a:p>
        </c:rich>
      </c:tx>
      <c:layout>
        <c:manualLayout>
          <c:xMode val="edge"/>
          <c:yMode val="edge"/>
          <c:x val="0.3989166666666667"/>
          <c:y val="3.138670166229221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'heart beat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'heart beat data'!$A$4:$A$10</c:f>
              <c:strCache>
                <c:ptCount val="6"/>
                <c:pt idx="0">
                  <c:v>2022484408</c:v>
                </c:pt>
                <c:pt idx="1">
                  <c:v>2347167796</c:v>
                </c:pt>
                <c:pt idx="2">
                  <c:v>4020332650</c:v>
                </c:pt>
                <c:pt idx="3">
                  <c:v>4558609924</c:v>
                </c:pt>
                <c:pt idx="4">
                  <c:v>6117666160</c:v>
                </c:pt>
                <c:pt idx="5">
                  <c:v>6962181067</c:v>
                </c:pt>
              </c:strCache>
            </c:strRef>
          </c:cat>
          <c:val>
            <c:numRef>
              <c:f>'heart beat data'!$B$4:$B$10</c:f>
              <c:numCache>
                <c:formatCode>General</c:formatCode>
                <c:ptCount val="6"/>
                <c:pt idx="0">
                  <c:v>203</c:v>
                </c:pt>
                <c:pt idx="1">
                  <c:v>195</c:v>
                </c:pt>
                <c:pt idx="2">
                  <c:v>191</c:v>
                </c:pt>
                <c:pt idx="3">
                  <c:v>199</c:v>
                </c:pt>
                <c:pt idx="4">
                  <c:v>189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E-44F4-8C69-E35930AB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9273936"/>
        <c:axId val="1809275376"/>
      </c:barChart>
      <c:catAx>
        <c:axId val="180927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75376"/>
        <c:crosses val="autoZero"/>
        <c:auto val="1"/>
        <c:lblAlgn val="ctr"/>
        <c:lblOffset val="100"/>
        <c:noMultiLvlLbl val="0"/>
      </c:catAx>
      <c:valAx>
        <c:axId val="18092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6350</xdr:rowOff>
    </xdr:from>
    <xdr:to>
      <xdr:col>11</xdr:col>
      <xdr:colOff>361950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65C88-ADCC-EA5D-4078-3AECE411A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0</xdr:row>
      <xdr:rowOff>139700</xdr:rowOff>
    </xdr:from>
    <xdr:to>
      <xdr:col>13</xdr:col>
      <xdr:colOff>165100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44FA9-55BE-67FE-A525-84388D582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6</xdr:row>
      <xdr:rowOff>63500</xdr:rowOff>
    </xdr:from>
    <xdr:to>
      <xdr:col>8</xdr:col>
      <xdr:colOff>209550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71971-981D-E689-6146-14B11537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0</xdr:row>
      <xdr:rowOff>0</xdr:rowOff>
    </xdr:from>
    <xdr:to>
      <xdr:col>17</xdr:col>
      <xdr:colOff>120650</xdr:colOff>
      <xdr:row>11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16442-F2F8-47D4-AD48-D8D341BF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i" refreshedDate="45470.518293634261" createdVersion="8" refreshedVersion="8" minRefreshableVersion="3" recordCount="67" xr:uid="{89013D6E-D76E-42FA-8A3B-3751AE0E7960}">
  <cacheSource type="worksheet">
    <worksheetSource name="weightLogInfo_merged"/>
  </cacheSource>
  <cacheFields count="9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0">
      <sharedItems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 count="36">
        <n v="22.649999618530298"/>
        <n v="47.540000915527301"/>
        <n v="21.450000762939499"/>
        <n v="21.690000534057599"/>
        <n v="27.450000762939499"/>
        <n v="27.379999160766602"/>
        <n v="27.25"/>
        <n v="27.459999084472699"/>
        <n v="27.319999694824201"/>
        <n v="27.040000915527301"/>
        <n v="27"/>
        <n v="28"/>
        <n v="24.389999389648398"/>
        <n v="24.2399997711182"/>
        <n v="24.100000381469702"/>
        <n v="24"/>
        <n v="24.209999084472699"/>
        <n v="23.959999084472699"/>
        <n v="23.889999389648398"/>
        <n v="23.819999694824201"/>
        <n v="23.850000381469702"/>
        <n v="23.930000305175799"/>
        <n v="24.350000381469702"/>
        <n v="24.170000076293899"/>
        <n v="25.680000305175799"/>
        <n v="25.409999847412099"/>
        <n v="25.309999465942401"/>
        <n v="25.590000152587901"/>
        <n v="25.530000686645501"/>
        <n v="25.290000915527301"/>
        <n v="25.559999465942401"/>
        <n v="25.4899997711182"/>
        <n v="25.2600002288818"/>
        <n v="25.440000534057599"/>
        <n v="25.610000610351602"/>
        <n v="25.139999389648398"/>
      </sharedItems>
    </cacheField>
    <cacheField name="IsManualReport" numFmtId="0">
      <sharedItems/>
    </cacheField>
    <cacheField name="LogId" numFmtId="0">
      <sharedItems containsSemiMixedTypes="0" containsString="0" containsNumber="1" containsInteger="1" minValue="1460443631000" maxValue="1463097599000"/>
    </cacheField>
    <cacheField name="range" numFmtId="0">
      <sharedItems count="3">
        <s v="healthy"/>
        <s v="obesity"/>
        <s v="overwe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i" refreshedDate="45470.623198958332" createdVersion="8" refreshedVersion="8" minRefreshableVersion="3" recordCount="244" xr:uid="{77969EDE-77C4-45FE-8F77-451F32A204C1}">
  <cacheSource type="worksheet">
    <worksheetSource name="heartrate_seconds_merged"/>
  </cacheSource>
  <cacheFields count="3">
    <cacheField name="Id" numFmtId="0">
      <sharedItems containsSemiMixedTypes="0" containsString="0" containsNumber="1" containsInteger="1" minValue="2022484408" maxValue="6962181067" count="6">
        <n v="2022484408"/>
        <n v="2347167796"/>
        <n v="4020332650"/>
        <n v="4558609924"/>
        <n v="6117666160"/>
        <n v="6962181067"/>
      </sharedItems>
    </cacheField>
    <cacheField name="Time" numFmtId="22">
      <sharedItems containsNonDate="0" containsDate="1" containsString="0" containsBlank="1" minDate="2016-08-05T13:33:35" maxDate="2016-10-05T07:50:40"/>
    </cacheField>
    <cacheField name="Value" numFmtId="0">
      <sharedItems containsSemiMixedTypes="0" containsString="0" containsNumber="1" containsInteger="1" minValue="181" maxValue="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s v="5/2/2016 11:59:59 PM"/>
    <n v="52.599998474121101"/>
    <n v="115.963146545323"/>
    <n v="22"/>
    <x v="0"/>
    <b v="1"/>
    <n v="1462233599000"/>
    <x v="0"/>
  </r>
  <r>
    <x v="0"/>
    <s v="5/3/2016 11:59:59 PM"/>
    <n v="52.599998474121101"/>
    <n v="115.963146545323"/>
    <m/>
    <x v="0"/>
    <b v="1"/>
    <n v="1462319999000"/>
    <x v="0"/>
  </r>
  <r>
    <x v="1"/>
    <s v="4/13/2016 1:08:52 AM"/>
    <n v="133.5"/>
    <n v="294.31712001697503"/>
    <m/>
    <x v="1"/>
    <b v="0"/>
    <n v="1460509732000"/>
    <x v="1"/>
  </r>
  <r>
    <x v="2"/>
    <s v="4/21/2016 11:59:59 PM"/>
    <n v="56.700000762939503"/>
    <n v="125.00210434088901"/>
    <m/>
    <x v="2"/>
    <b v="1"/>
    <n v="1461283199000"/>
    <x v="0"/>
  </r>
  <r>
    <x v="2"/>
    <s v="5/12/2016 11:59:59 PM"/>
    <n v="57.299999237060497"/>
    <n v="126.324874550011"/>
    <m/>
    <x v="3"/>
    <b v="1"/>
    <n v="1463097599000"/>
    <x v="0"/>
  </r>
  <r>
    <x v="3"/>
    <s v="4/17/2016 11:59:59 PM"/>
    <n v="72.400001525878906"/>
    <n v="159.614681185927"/>
    <n v="25"/>
    <x v="4"/>
    <b v="1"/>
    <n v="1460937599000"/>
    <x v="2"/>
  </r>
  <r>
    <x v="3"/>
    <s v="5/4/2016 11:59:59 PM"/>
    <n v="72.300003051757798"/>
    <n v="159.39422228772901"/>
    <m/>
    <x v="5"/>
    <b v="1"/>
    <n v="1462406399000"/>
    <x v="2"/>
  </r>
  <r>
    <x v="4"/>
    <s v="4/18/2016 11:59:59 PM"/>
    <n v="69.699996948242202"/>
    <n v="153.662190014971"/>
    <m/>
    <x v="6"/>
    <b v="1"/>
    <n v="1461023999000"/>
    <x v="2"/>
  </r>
  <r>
    <x v="4"/>
    <s v="4/25/2016 11:59:59 PM"/>
    <n v="70.300003051757798"/>
    <n v="154.98497704402899"/>
    <m/>
    <x v="7"/>
    <b v="1"/>
    <n v="1461628799000"/>
    <x v="2"/>
  </r>
  <r>
    <x v="4"/>
    <s v="5/1/2016 11:59:59 PM"/>
    <n v="69.900001525878906"/>
    <n v="154.10312463130199"/>
    <m/>
    <x v="8"/>
    <b v="1"/>
    <n v="1462147199000"/>
    <x v="2"/>
  </r>
  <r>
    <x v="4"/>
    <s v="5/2/2016 11:59:59 PM"/>
    <n v="69.199996948242202"/>
    <n v="152.55987870404601"/>
    <m/>
    <x v="9"/>
    <b v="1"/>
    <n v="1462233599000"/>
    <x v="2"/>
  </r>
  <r>
    <x v="4"/>
    <s v="5/9/2016 11:59:59 PM"/>
    <n v="69.099998474121094"/>
    <n v="152.339419805848"/>
    <m/>
    <x v="10"/>
    <b v="1"/>
    <n v="1462838399000"/>
    <x v="2"/>
  </r>
  <r>
    <x v="5"/>
    <s v="4/17/2016 9:17:55 AM"/>
    <n v="90.699996948242202"/>
    <n v="199.959265073821"/>
    <m/>
    <x v="11"/>
    <b v="0"/>
    <n v="1460884675000"/>
    <x v="2"/>
  </r>
  <r>
    <x v="6"/>
    <s v="4/12/2016 11:59:59 PM"/>
    <n v="62.5"/>
    <n v="137.78891386562501"/>
    <m/>
    <x v="12"/>
    <b v="1"/>
    <n v="1460505599000"/>
    <x v="0"/>
  </r>
  <r>
    <x v="6"/>
    <s v="4/13/2016 11:59:59 PM"/>
    <n v="62.099998474121101"/>
    <n v="136.90706145289801"/>
    <m/>
    <x v="13"/>
    <b v="1"/>
    <n v="1460591999000"/>
    <x v="0"/>
  </r>
  <r>
    <x v="6"/>
    <s v="4/14/2016 11:59:59 PM"/>
    <n v="61.700000762939503"/>
    <n v="136.025217450139"/>
    <m/>
    <x v="14"/>
    <b v="1"/>
    <n v="1460678399000"/>
    <x v="0"/>
  </r>
  <r>
    <x v="6"/>
    <s v="4/15/2016 11:59:59 PM"/>
    <n v="61.5"/>
    <n v="135.584291243775"/>
    <m/>
    <x v="15"/>
    <b v="1"/>
    <n v="1460764799000"/>
    <x v="0"/>
  </r>
  <r>
    <x v="6"/>
    <s v="4/16/2016 11:59:59 PM"/>
    <n v="62"/>
    <n v="136.68660255469999"/>
    <m/>
    <x v="16"/>
    <b v="1"/>
    <n v="1460851199000"/>
    <x v="0"/>
  </r>
  <r>
    <x v="6"/>
    <s v="4/17/2016 11:59:59 PM"/>
    <n v="61.400001525878899"/>
    <n v="135.36383234557701"/>
    <m/>
    <x v="17"/>
    <b v="1"/>
    <n v="1460937599000"/>
    <x v="0"/>
  </r>
  <r>
    <x v="6"/>
    <s v="4/18/2016 11:59:59 PM"/>
    <n v="61.200000762939503"/>
    <n v="134.92290613921401"/>
    <m/>
    <x v="18"/>
    <b v="1"/>
    <n v="1461023999000"/>
    <x v="0"/>
  </r>
  <r>
    <x v="6"/>
    <s v="4/19/2016 11:59:59 PM"/>
    <n v="61.400001525878899"/>
    <n v="135.36383234557701"/>
    <m/>
    <x v="17"/>
    <b v="1"/>
    <n v="1461110399000"/>
    <x v="0"/>
  </r>
  <r>
    <x v="6"/>
    <s v="4/20/2016 11:59:59 PM"/>
    <n v="61.700000762939503"/>
    <n v="136.025217450139"/>
    <m/>
    <x v="14"/>
    <b v="1"/>
    <n v="1461196799000"/>
    <x v="0"/>
  </r>
  <r>
    <x v="6"/>
    <s v="4/21/2016 11:59:59 PM"/>
    <n v="61.400001525878899"/>
    <n v="135.36383234557701"/>
    <m/>
    <x v="17"/>
    <b v="1"/>
    <n v="1461283199000"/>
    <x v="0"/>
  </r>
  <r>
    <x v="6"/>
    <s v="4/22/2016 11:59:59 PM"/>
    <n v="61.400001525878899"/>
    <n v="135.36383234557701"/>
    <m/>
    <x v="17"/>
    <b v="1"/>
    <n v="1461369599000"/>
    <x v="0"/>
  </r>
  <r>
    <x v="6"/>
    <s v="4/23/2016 11:59:59 PM"/>
    <n v="61.5"/>
    <n v="135.584291243775"/>
    <m/>
    <x v="15"/>
    <b v="1"/>
    <n v="1461455999000"/>
    <x v="0"/>
  </r>
  <r>
    <x v="6"/>
    <s v="4/24/2016 11:59:59 PM"/>
    <n v="61.5"/>
    <n v="135.584291243775"/>
    <m/>
    <x v="15"/>
    <b v="1"/>
    <n v="1461542399000"/>
    <x v="0"/>
  </r>
  <r>
    <x v="6"/>
    <s v="4/25/2016 11:59:59 PM"/>
    <n v="61.700000762939503"/>
    <n v="136.025217450139"/>
    <m/>
    <x v="14"/>
    <b v="1"/>
    <n v="1461628799000"/>
    <x v="0"/>
  </r>
  <r>
    <x v="6"/>
    <s v="4/27/2016 11:59:59 PM"/>
    <n v="61.200000762939503"/>
    <n v="134.92290613921401"/>
    <m/>
    <x v="18"/>
    <b v="1"/>
    <n v="1461801599000"/>
    <x v="0"/>
  </r>
  <r>
    <x v="6"/>
    <s v="4/28/2016 11:59:59 PM"/>
    <n v="61.200000762939503"/>
    <n v="134.92290613921401"/>
    <m/>
    <x v="18"/>
    <b v="1"/>
    <n v="1461887999000"/>
    <x v="0"/>
  </r>
  <r>
    <x v="6"/>
    <s v="4/29/2016 11:59:59 PM"/>
    <n v="61.400001525878899"/>
    <n v="135.36383234557701"/>
    <m/>
    <x v="17"/>
    <b v="1"/>
    <n v="1461974399000"/>
    <x v="0"/>
  </r>
  <r>
    <x v="6"/>
    <s v="4/30/2016 11:59:59 PM"/>
    <n v="61"/>
    <n v="134.48197993285001"/>
    <m/>
    <x v="19"/>
    <b v="1"/>
    <n v="1462060799000"/>
    <x v="0"/>
  </r>
  <r>
    <x v="6"/>
    <s v="5/1/2016 11:59:59 PM"/>
    <n v="61.700000762939503"/>
    <n v="136.025217450139"/>
    <m/>
    <x v="14"/>
    <b v="1"/>
    <n v="1462147199000"/>
    <x v="0"/>
  </r>
  <r>
    <x v="6"/>
    <s v="5/2/2016 11:59:59 PM"/>
    <n v="61.5"/>
    <n v="135.584291243775"/>
    <m/>
    <x v="15"/>
    <b v="1"/>
    <n v="1462233599000"/>
    <x v="0"/>
  </r>
  <r>
    <x v="6"/>
    <s v="5/3/2016 11:59:59 PM"/>
    <n v="61"/>
    <n v="134.48197993285001"/>
    <m/>
    <x v="19"/>
    <b v="1"/>
    <n v="1462319999000"/>
    <x v="0"/>
  </r>
  <r>
    <x v="6"/>
    <s v="5/4/2016 11:59:59 PM"/>
    <n v="61.099998474121101"/>
    <n v="134.702438831048"/>
    <m/>
    <x v="20"/>
    <b v="1"/>
    <n v="1462406399000"/>
    <x v="0"/>
  </r>
  <r>
    <x v="6"/>
    <s v="5/5/2016 11:59:59 PM"/>
    <n v="61.299999237060497"/>
    <n v="135.143365037411"/>
    <m/>
    <x v="21"/>
    <b v="1"/>
    <n v="1462492799000"/>
    <x v="0"/>
  </r>
  <r>
    <x v="6"/>
    <s v="5/6/2016 11:59:59 PM"/>
    <n v="61.5"/>
    <n v="135.584291243775"/>
    <m/>
    <x v="15"/>
    <b v="1"/>
    <n v="1462579199000"/>
    <x v="0"/>
  </r>
  <r>
    <x v="6"/>
    <s v="5/7/2016 11:59:59 PM"/>
    <n v="61.200000762939503"/>
    <n v="134.92290613921401"/>
    <m/>
    <x v="18"/>
    <b v="1"/>
    <n v="1462665599000"/>
    <x v="0"/>
  </r>
  <r>
    <x v="6"/>
    <s v="5/8/2016 11:59:59 PM"/>
    <n v="61.200000762939503"/>
    <n v="134.92290613921401"/>
    <m/>
    <x v="18"/>
    <b v="1"/>
    <n v="1462751999000"/>
    <x v="0"/>
  </r>
  <r>
    <x v="6"/>
    <s v="5/9/2016 11:59:59 PM"/>
    <n v="62.400001525878899"/>
    <n v="137.56845496742699"/>
    <m/>
    <x v="22"/>
    <b v="1"/>
    <n v="1462838399000"/>
    <x v="0"/>
  </r>
  <r>
    <x v="6"/>
    <s v="5/10/2016 11:59:59 PM"/>
    <n v="62.099998474121101"/>
    <n v="136.90706145289801"/>
    <m/>
    <x v="13"/>
    <b v="1"/>
    <n v="1462924799000"/>
    <x v="0"/>
  </r>
  <r>
    <x v="6"/>
    <s v="5/11/2016 11:59:59 PM"/>
    <n v="61.900001525878899"/>
    <n v="136.466143656502"/>
    <m/>
    <x v="23"/>
    <b v="1"/>
    <n v="1463011199000"/>
    <x v="0"/>
  </r>
  <r>
    <x v="6"/>
    <s v="5/12/2016 11:59:59 PM"/>
    <n v="61.900001525878899"/>
    <n v="136.466143656502"/>
    <m/>
    <x v="23"/>
    <b v="1"/>
    <n v="1463097599000"/>
    <x v="0"/>
  </r>
  <r>
    <x v="7"/>
    <s v="4/12/2016 6:47:11 AM"/>
    <n v="85.800003051757798"/>
    <n v="189.156627682704"/>
    <m/>
    <x v="24"/>
    <b v="0"/>
    <n v="1460443631000"/>
    <x v="2"/>
  </r>
  <r>
    <x v="7"/>
    <s v="4/13/2016 6:55:00 AM"/>
    <n v="84.900001525878906"/>
    <n v="187.17246395905201"/>
    <m/>
    <x v="25"/>
    <b v="0"/>
    <n v="1460530500000"/>
    <x v="2"/>
  </r>
  <r>
    <x v="7"/>
    <s v="4/14/2016 6:48:43 AM"/>
    <n v="84.5"/>
    <n v="186.29061154632501"/>
    <m/>
    <x v="26"/>
    <b v="0"/>
    <n v="1460616523000"/>
    <x v="2"/>
  </r>
  <r>
    <x v="7"/>
    <s v="4/16/2016 1:39:25 PM"/>
    <n v="85.5"/>
    <n v="188.49523416817499"/>
    <m/>
    <x v="27"/>
    <b v="0"/>
    <n v="1460813965000"/>
    <x v="2"/>
  </r>
  <r>
    <x v="7"/>
    <s v="4/18/2016 6:51:14 AM"/>
    <n v="85.800003051757798"/>
    <n v="189.156627682704"/>
    <m/>
    <x v="24"/>
    <b v="0"/>
    <n v="1460962274000"/>
    <x v="2"/>
  </r>
  <r>
    <x v="7"/>
    <s v="4/19/2016 6:39:31 AM"/>
    <n v="85.300003051757798"/>
    <n v="188.05431637177901"/>
    <m/>
    <x v="28"/>
    <b v="0"/>
    <n v="1461047971000"/>
    <x v="2"/>
  </r>
  <r>
    <x v="7"/>
    <s v="4/20/2016 6:44:54 AM"/>
    <n v="84.900001525878906"/>
    <n v="187.17246395905201"/>
    <m/>
    <x v="25"/>
    <b v="0"/>
    <n v="1461134694000"/>
    <x v="2"/>
  </r>
  <r>
    <x v="7"/>
    <s v="4/21/2016 6:50:27 AM"/>
    <n v="84.5"/>
    <n v="186.29061154632501"/>
    <m/>
    <x v="29"/>
    <b v="0"/>
    <n v="1461221427000"/>
    <x v="2"/>
  </r>
  <r>
    <x v="7"/>
    <s v="4/23/2016 7:22:28 AM"/>
    <n v="85.5"/>
    <n v="188.49523416817499"/>
    <m/>
    <x v="27"/>
    <b v="0"/>
    <n v="1461396148000"/>
    <x v="2"/>
  </r>
  <r>
    <x v="7"/>
    <s v="4/24/2016 7:38:05 AM"/>
    <n v="85.5"/>
    <n v="188.49523416817499"/>
    <m/>
    <x v="27"/>
    <b v="0"/>
    <n v="1461483485000"/>
    <x v="2"/>
  </r>
  <r>
    <x v="7"/>
    <s v="4/25/2016 6:40:16 AM"/>
    <n v="85.400001525878906"/>
    <n v="188.274775269977"/>
    <m/>
    <x v="30"/>
    <b v="0"/>
    <n v="1461566416000"/>
    <x v="2"/>
  </r>
  <r>
    <x v="7"/>
    <s v="4/26/2016 6:50:27 AM"/>
    <n v="85.099998474121094"/>
    <n v="187.61338175544799"/>
    <m/>
    <x v="31"/>
    <b v="0"/>
    <n v="1461653427000"/>
    <x v="2"/>
  </r>
  <r>
    <x v="7"/>
    <s v="4/27/2016 6:51:05 AM"/>
    <n v="85.400001525878906"/>
    <n v="188.274775269977"/>
    <m/>
    <x v="30"/>
    <b v="0"/>
    <n v="1461739865000"/>
    <x v="2"/>
  </r>
  <r>
    <x v="7"/>
    <s v="4/28/2016 6:50:03 AM"/>
    <n v="85.099998474121094"/>
    <n v="187.61338175544799"/>
    <m/>
    <x v="31"/>
    <b v="0"/>
    <n v="1461826203000"/>
    <x v="2"/>
  </r>
  <r>
    <x v="7"/>
    <s v="4/29/2016 6:49:55 AM"/>
    <n v="84.900001525878906"/>
    <n v="187.17246395905201"/>
    <m/>
    <x v="25"/>
    <b v="0"/>
    <n v="1461912595000"/>
    <x v="2"/>
  </r>
  <r>
    <x v="7"/>
    <s v="4/30/2016 7:49:03 AM"/>
    <n v="85.5"/>
    <n v="188.49523416817499"/>
    <m/>
    <x v="27"/>
    <b v="0"/>
    <n v="1462002543000"/>
    <x v="2"/>
  </r>
  <r>
    <x v="7"/>
    <s v="5/1/2016 8:47:49 AM"/>
    <n v="85.300003051757798"/>
    <n v="188.05431637177901"/>
    <m/>
    <x v="28"/>
    <b v="0"/>
    <n v="1462092469000"/>
    <x v="2"/>
  </r>
  <r>
    <x v="7"/>
    <s v="5/3/2016 6:49:41 AM"/>
    <n v="84.900001525878906"/>
    <n v="187.17246395905201"/>
    <m/>
    <x v="25"/>
    <b v="0"/>
    <n v="1462258181000"/>
    <x v="2"/>
  </r>
  <r>
    <x v="7"/>
    <s v="5/4/2016 6:48:22 AM"/>
    <n v="84.400001525878906"/>
    <n v="186.07015264812699"/>
    <m/>
    <x v="32"/>
    <b v="0"/>
    <n v="1462344502000"/>
    <x v="2"/>
  </r>
  <r>
    <x v="7"/>
    <s v="5/6/2016 6:43:35 AM"/>
    <n v="85"/>
    <n v="187.39292285725"/>
    <m/>
    <x v="33"/>
    <b v="0"/>
    <n v="1462517015000"/>
    <x v="2"/>
  </r>
  <r>
    <x v="7"/>
    <s v="5/8/2016 7:35:53 AM"/>
    <n v="85.400001525878906"/>
    <n v="188.274775269977"/>
    <m/>
    <x v="30"/>
    <b v="0"/>
    <n v="1462692953000"/>
    <x v="2"/>
  </r>
  <r>
    <x v="7"/>
    <s v="5/9/2016 6:39:44 AM"/>
    <n v="85.5"/>
    <n v="188.49523416817499"/>
    <m/>
    <x v="34"/>
    <b v="0"/>
    <n v="1462775984000"/>
    <x v="2"/>
  </r>
  <r>
    <x v="7"/>
    <s v="5/11/2016 6:51:47 AM"/>
    <n v="85.400001525878906"/>
    <n v="188.274775269977"/>
    <m/>
    <x v="30"/>
    <b v="0"/>
    <n v="1462949507000"/>
    <x v="2"/>
  </r>
  <r>
    <x v="7"/>
    <s v="5/12/2016 6:42:53 AM"/>
    <n v="84"/>
    <n v="185.18830023539999"/>
    <m/>
    <x v="35"/>
    <b v="0"/>
    <n v="14630353730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m/>
    <n v="184"/>
  </r>
  <r>
    <x v="0"/>
    <m/>
    <n v="189"/>
  </r>
  <r>
    <x v="0"/>
    <m/>
    <n v="188"/>
  </r>
  <r>
    <x v="0"/>
    <m/>
    <n v="185"/>
  </r>
  <r>
    <x v="0"/>
    <m/>
    <n v="183"/>
  </r>
  <r>
    <x v="0"/>
    <m/>
    <n v="182"/>
  </r>
  <r>
    <x v="0"/>
    <m/>
    <n v="200"/>
  </r>
  <r>
    <x v="0"/>
    <m/>
    <n v="202"/>
  </r>
  <r>
    <x v="0"/>
    <m/>
    <n v="203"/>
  </r>
  <r>
    <x v="0"/>
    <m/>
    <n v="202"/>
  </r>
  <r>
    <x v="0"/>
    <m/>
    <n v="203"/>
  </r>
  <r>
    <x v="0"/>
    <m/>
    <n v="203"/>
  </r>
  <r>
    <x v="0"/>
    <m/>
    <n v="203"/>
  </r>
  <r>
    <x v="0"/>
    <m/>
    <n v="203"/>
  </r>
  <r>
    <x v="0"/>
    <m/>
    <n v="201"/>
  </r>
  <r>
    <x v="0"/>
    <m/>
    <n v="200"/>
  </r>
  <r>
    <x v="0"/>
    <m/>
    <n v="200"/>
  </r>
  <r>
    <x v="0"/>
    <m/>
    <n v="199"/>
  </r>
  <r>
    <x v="0"/>
    <m/>
    <n v="199"/>
  </r>
  <r>
    <x v="0"/>
    <m/>
    <n v="199"/>
  </r>
  <r>
    <x v="0"/>
    <m/>
    <n v="198"/>
  </r>
  <r>
    <x v="0"/>
    <m/>
    <n v="197"/>
  </r>
  <r>
    <x v="0"/>
    <m/>
    <n v="197"/>
  </r>
  <r>
    <x v="0"/>
    <m/>
    <n v="197"/>
  </r>
  <r>
    <x v="0"/>
    <m/>
    <n v="197"/>
  </r>
  <r>
    <x v="0"/>
    <m/>
    <n v="195"/>
  </r>
  <r>
    <x v="0"/>
    <m/>
    <n v="195"/>
  </r>
  <r>
    <x v="0"/>
    <m/>
    <n v="194"/>
  </r>
  <r>
    <x v="0"/>
    <m/>
    <n v="194"/>
  </r>
  <r>
    <x v="0"/>
    <m/>
    <n v="193"/>
  </r>
  <r>
    <x v="0"/>
    <m/>
    <n v="189"/>
  </r>
  <r>
    <x v="0"/>
    <m/>
    <n v="189"/>
  </r>
  <r>
    <x v="0"/>
    <m/>
    <n v="188"/>
  </r>
  <r>
    <x v="0"/>
    <m/>
    <n v="185"/>
  </r>
  <r>
    <x v="0"/>
    <m/>
    <n v="185"/>
  </r>
  <r>
    <x v="0"/>
    <m/>
    <n v="185"/>
  </r>
  <r>
    <x v="0"/>
    <m/>
    <n v="185"/>
  </r>
  <r>
    <x v="0"/>
    <m/>
    <n v="185"/>
  </r>
  <r>
    <x v="0"/>
    <m/>
    <n v="183"/>
  </r>
  <r>
    <x v="0"/>
    <m/>
    <n v="183"/>
  </r>
  <r>
    <x v="0"/>
    <m/>
    <n v="183"/>
  </r>
  <r>
    <x v="0"/>
    <m/>
    <n v="183"/>
  </r>
  <r>
    <x v="0"/>
    <m/>
    <n v="183"/>
  </r>
  <r>
    <x v="0"/>
    <m/>
    <n v="181"/>
  </r>
  <r>
    <x v="0"/>
    <m/>
    <n v="181"/>
  </r>
  <r>
    <x v="0"/>
    <m/>
    <n v="181"/>
  </r>
  <r>
    <x v="0"/>
    <m/>
    <n v="181"/>
  </r>
  <r>
    <x v="0"/>
    <m/>
    <n v="202"/>
  </r>
  <r>
    <x v="0"/>
    <m/>
    <n v="203"/>
  </r>
  <r>
    <x v="0"/>
    <m/>
    <n v="203"/>
  </r>
  <r>
    <x v="0"/>
    <m/>
    <n v="203"/>
  </r>
  <r>
    <x v="0"/>
    <m/>
    <n v="202"/>
  </r>
  <r>
    <x v="0"/>
    <m/>
    <n v="200"/>
  </r>
  <r>
    <x v="0"/>
    <m/>
    <n v="199"/>
  </r>
  <r>
    <x v="0"/>
    <m/>
    <n v="197"/>
  </r>
  <r>
    <x v="0"/>
    <m/>
    <n v="195"/>
  </r>
  <r>
    <x v="0"/>
    <m/>
    <n v="192"/>
  </r>
  <r>
    <x v="0"/>
    <m/>
    <n v="192"/>
  </r>
  <r>
    <x v="0"/>
    <m/>
    <n v="189"/>
  </r>
  <r>
    <x v="0"/>
    <m/>
    <n v="189"/>
  </r>
  <r>
    <x v="0"/>
    <m/>
    <n v="188"/>
  </r>
  <r>
    <x v="0"/>
    <m/>
    <n v="183"/>
  </r>
  <r>
    <x v="0"/>
    <m/>
    <n v="183"/>
  </r>
  <r>
    <x v="0"/>
    <m/>
    <n v="183"/>
  </r>
  <r>
    <x v="0"/>
    <m/>
    <n v="183"/>
  </r>
  <r>
    <x v="0"/>
    <m/>
    <n v="183"/>
  </r>
  <r>
    <x v="1"/>
    <m/>
    <n v="183"/>
  </r>
  <r>
    <x v="1"/>
    <m/>
    <n v="183"/>
  </r>
  <r>
    <x v="1"/>
    <m/>
    <n v="194"/>
  </r>
  <r>
    <x v="1"/>
    <m/>
    <n v="195"/>
  </r>
  <r>
    <x v="1"/>
    <m/>
    <n v="191"/>
  </r>
  <r>
    <x v="1"/>
    <m/>
    <n v="189"/>
  </r>
  <r>
    <x v="1"/>
    <m/>
    <n v="188"/>
  </r>
  <r>
    <x v="1"/>
    <m/>
    <n v="187"/>
  </r>
  <r>
    <x v="1"/>
    <m/>
    <n v="184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0"/>
  </r>
  <r>
    <x v="2"/>
    <m/>
    <n v="190"/>
  </r>
  <r>
    <x v="2"/>
    <m/>
    <n v="190"/>
  </r>
  <r>
    <x v="2"/>
    <m/>
    <n v="190"/>
  </r>
  <r>
    <x v="2"/>
    <m/>
    <n v="189"/>
  </r>
  <r>
    <x v="2"/>
    <m/>
    <n v="189"/>
  </r>
  <r>
    <x v="2"/>
    <m/>
    <n v="188"/>
  </r>
  <r>
    <x v="2"/>
    <m/>
    <n v="187"/>
  </r>
  <r>
    <x v="2"/>
    <m/>
    <n v="186"/>
  </r>
  <r>
    <x v="2"/>
    <m/>
    <n v="185"/>
  </r>
  <r>
    <x v="2"/>
    <m/>
    <n v="184"/>
  </r>
  <r>
    <x v="2"/>
    <m/>
    <n v="183"/>
  </r>
  <r>
    <x v="2"/>
    <m/>
    <n v="182"/>
  </r>
  <r>
    <x v="2"/>
    <m/>
    <n v="181"/>
  </r>
  <r>
    <x v="3"/>
    <d v="2016-08-05T13:33:35"/>
    <n v="183"/>
  </r>
  <r>
    <x v="3"/>
    <d v="2016-08-05T13:33:40"/>
    <n v="185"/>
  </r>
  <r>
    <x v="3"/>
    <d v="2016-08-05T13:33:45"/>
    <n v="183"/>
  </r>
  <r>
    <x v="3"/>
    <d v="2016-08-05T13:33:50"/>
    <n v="182"/>
  </r>
  <r>
    <x v="3"/>
    <d v="2016-08-05T13:34:00"/>
    <n v="184"/>
  </r>
  <r>
    <x v="3"/>
    <d v="2016-08-05T13:34:05"/>
    <n v="186"/>
  </r>
  <r>
    <x v="3"/>
    <d v="2016-08-05T13:34:10"/>
    <n v="183"/>
  </r>
  <r>
    <x v="3"/>
    <d v="2016-08-05T13:34:15"/>
    <n v="190"/>
  </r>
  <r>
    <x v="3"/>
    <d v="2016-08-05T13:34:20"/>
    <n v="193"/>
  </r>
  <r>
    <x v="3"/>
    <d v="2016-08-05T13:34:25"/>
    <n v="195"/>
  </r>
  <r>
    <x v="3"/>
    <d v="2016-08-05T13:34:30"/>
    <n v="197"/>
  </r>
  <r>
    <x v="3"/>
    <d v="2016-08-05T13:34:35"/>
    <n v="198"/>
  </r>
  <r>
    <x v="3"/>
    <d v="2016-08-05T13:34:40"/>
    <n v="196"/>
  </r>
  <r>
    <x v="3"/>
    <d v="2016-08-05T13:34:45"/>
    <n v="197"/>
  </r>
  <r>
    <x v="3"/>
    <d v="2016-08-05T13:34:50"/>
    <n v="198"/>
  </r>
  <r>
    <x v="3"/>
    <d v="2016-08-05T13:34:55"/>
    <n v="199"/>
  </r>
  <r>
    <x v="3"/>
    <d v="2016-08-05T13:35:00"/>
    <n v="198"/>
  </r>
  <r>
    <x v="3"/>
    <d v="2016-08-05T13:35:05"/>
    <n v="197"/>
  </r>
  <r>
    <x v="3"/>
    <d v="2016-08-05T13:35:10"/>
    <n v="199"/>
  </r>
  <r>
    <x v="3"/>
    <d v="2016-08-05T13:35:20"/>
    <n v="199"/>
  </r>
  <r>
    <x v="3"/>
    <d v="2016-08-05T13:35:30"/>
    <n v="198"/>
  </r>
  <r>
    <x v="3"/>
    <d v="2016-08-05T13:35:35"/>
    <n v="199"/>
  </r>
  <r>
    <x v="3"/>
    <d v="2016-08-05T13:35:45"/>
    <n v="195"/>
  </r>
  <r>
    <x v="3"/>
    <d v="2016-08-05T13:35:50"/>
    <n v="192"/>
  </r>
  <r>
    <x v="3"/>
    <d v="2016-08-05T13:36:00"/>
    <n v="195"/>
  </r>
  <r>
    <x v="3"/>
    <d v="2016-08-05T13:36:10"/>
    <n v="194"/>
  </r>
  <r>
    <x v="3"/>
    <d v="2016-08-05T13:36:15"/>
    <n v="195"/>
  </r>
  <r>
    <x v="3"/>
    <d v="2016-08-05T13:36:20"/>
    <n v="194"/>
  </r>
  <r>
    <x v="3"/>
    <d v="2016-08-05T13:36:25"/>
    <n v="193"/>
  </r>
  <r>
    <x v="3"/>
    <d v="2016-08-05T13:36:30"/>
    <n v="190"/>
  </r>
  <r>
    <x v="3"/>
    <d v="2016-08-05T13:36:35"/>
    <n v="192"/>
  </r>
  <r>
    <x v="3"/>
    <d v="2016-08-05T13:36:40"/>
    <n v="196"/>
  </r>
  <r>
    <x v="3"/>
    <d v="2016-08-05T13:36:45"/>
    <n v="198"/>
  </r>
  <r>
    <x v="3"/>
    <d v="2016-08-05T13:36:50"/>
    <n v="198"/>
  </r>
  <r>
    <x v="3"/>
    <d v="2016-08-05T13:36:55"/>
    <n v="197"/>
  </r>
  <r>
    <x v="3"/>
    <d v="2016-08-05T13:37:00"/>
    <n v="196"/>
  </r>
  <r>
    <x v="3"/>
    <d v="2016-08-05T13:37:05"/>
    <n v="194"/>
  </r>
  <r>
    <x v="3"/>
    <d v="2016-08-05T13:37:10"/>
    <n v="191"/>
  </r>
  <r>
    <x v="3"/>
    <d v="2016-08-05T13:37:15"/>
    <n v="188"/>
  </r>
  <r>
    <x v="3"/>
    <d v="2016-08-05T13:37:20"/>
    <n v="181"/>
  </r>
  <r>
    <x v="3"/>
    <d v="2016-08-05T13:37:45"/>
    <n v="182"/>
  </r>
  <r>
    <x v="3"/>
    <d v="2016-08-05T13:37:50"/>
    <n v="181"/>
  </r>
  <r>
    <x v="3"/>
    <d v="2016-08-05T13:42:55"/>
    <n v="182"/>
  </r>
  <r>
    <x v="3"/>
    <d v="2016-08-05T13:43:00"/>
    <n v="181"/>
  </r>
  <r>
    <x v="3"/>
    <d v="2016-08-05T13:43:15"/>
    <n v="181"/>
  </r>
  <r>
    <x v="3"/>
    <d v="2016-08-05T13:43:20"/>
    <n v="184"/>
  </r>
  <r>
    <x v="3"/>
    <d v="2016-08-05T13:52:35"/>
    <n v="181"/>
  </r>
  <r>
    <x v="3"/>
    <d v="2016-08-05T13:52:40"/>
    <n v="185"/>
  </r>
  <r>
    <x v="3"/>
    <d v="2016-08-05T13:52:45"/>
    <n v="189"/>
  </r>
  <r>
    <x v="3"/>
    <d v="2016-08-05T13:52:50"/>
    <n v="191"/>
  </r>
  <r>
    <x v="3"/>
    <d v="2016-08-05T13:52:55"/>
    <n v="193"/>
  </r>
  <r>
    <x v="3"/>
    <d v="2016-08-05T13:53:00"/>
    <n v="191"/>
  </r>
  <r>
    <x v="3"/>
    <d v="2016-08-05T13:53:05"/>
    <n v="189"/>
  </r>
  <r>
    <x v="3"/>
    <d v="2016-08-05T13:53:10"/>
    <n v="186"/>
  </r>
  <r>
    <x v="3"/>
    <d v="2016-08-05T13:53:15"/>
    <n v="185"/>
  </r>
  <r>
    <x v="3"/>
    <d v="2016-08-05T13:53:20"/>
    <n v="187"/>
  </r>
  <r>
    <x v="3"/>
    <d v="2016-08-05T13:53:25"/>
    <n v="188"/>
  </r>
  <r>
    <x v="3"/>
    <d v="2016-08-05T13:53:30"/>
    <n v="189"/>
  </r>
  <r>
    <x v="3"/>
    <d v="2016-08-05T13:53:40"/>
    <n v="192"/>
  </r>
  <r>
    <x v="3"/>
    <d v="2016-08-05T13:53:45"/>
    <n v="195"/>
  </r>
  <r>
    <x v="3"/>
    <d v="2016-08-05T13:53:50"/>
    <n v="196"/>
  </r>
  <r>
    <x v="3"/>
    <d v="2016-08-05T13:53:55"/>
    <n v="187"/>
  </r>
  <r>
    <x v="3"/>
    <d v="2016-08-05T13:54:00"/>
    <n v="189"/>
  </r>
  <r>
    <x v="3"/>
    <d v="2016-08-05T13:54:05"/>
    <n v="187"/>
  </r>
  <r>
    <x v="3"/>
    <d v="2016-08-05T13:54:10"/>
    <n v="191"/>
  </r>
  <r>
    <x v="3"/>
    <d v="2016-08-05T13:54:15"/>
    <n v="186"/>
  </r>
  <r>
    <x v="3"/>
    <d v="2016-08-05T13:54:20"/>
    <n v="182"/>
  </r>
  <r>
    <x v="3"/>
    <d v="2016-08-05T13:54:25"/>
    <n v="183"/>
  </r>
  <r>
    <x v="3"/>
    <d v="2016-08-05T13:54:30"/>
    <n v="187"/>
  </r>
  <r>
    <x v="3"/>
    <d v="2016-08-05T13:54:35"/>
    <n v="187"/>
  </r>
  <r>
    <x v="3"/>
    <d v="2016-08-05T13:54:40"/>
    <n v="189"/>
  </r>
  <r>
    <x v="3"/>
    <d v="2016-08-05T13:54:45"/>
    <n v="188"/>
  </r>
  <r>
    <x v="3"/>
    <d v="2016-08-05T13:54:50"/>
    <n v="188"/>
  </r>
  <r>
    <x v="3"/>
    <d v="2016-08-05T13:54:55"/>
    <n v="186"/>
  </r>
  <r>
    <x v="3"/>
    <d v="2016-08-05T13:55:00"/>
    <n v="183"/>
  </r>
  <r>
    <x v="3"/>
    <d v="2016-08-05T13:55:25"/>
    <n v="182"/>
  </r>
  <r>
    <x v="4"/>
    <m/>
    <n v="181"/>
  </r>
  <r>
    <x v="4"/>
    <m/>
    <n v="181"/>
  </r>
  <r>
    <x v="4"/>
    <m/>
    <n v="189"/>
  </r>
  <r>
    <x v="4"/>
    <m/>
    <n v="189"/>
  </r>
  <r>
    <x v="4"/>
    <m/>
    <n v="188"/>
  </r>
  <r>
    <x v="4"/>
    <m/>
    <n v="187"/>
  </r>
  <r>
    <x v="5"/>
    <d v="2016-09-05T20:04:00"/>
    <n v="181"/>
  </r>
  <r>
    <x v="5"/>
    <d v="2016-09-05T20:04:15"/>
    <n v="181"/>
  </r>
  <r>
    <x v="5"/>
    <d v="2016-10-05T07:50:33"/>
    <n v="182"/>
  </r>
  <r>
    <x v="5"/>
    <d v="2016-10-05T07:50:34"/>
    <n v="183"/>
  </r>
  <r>
    <x v="5"/>
    <d v="2016-10-05T07:50:35"/>
    <n v="184"/>
  </r>
  <r>
    <x v="5"/>
    <d v="2016-10-05T07:50:37"/>
    <n v="183"/>
  </r>
  <r>
    <x v="5"/>
    <d v="2016-10-05T07:50:38"/>
    <n v="182"/>
  </r>
  <r>
    <x v="5"/>
    <d v="2016-10-05T07:50:40"/>
    <n v="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8FE84-6031-46F0-B091-3724917FACAA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D12" firstHeaderRow="1" firstDataRow="2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>
      <items count="37">
        <item x="2"/>
        <item x="3"/>
        <item x="0"/>
        <item x="19"/>
        <item x="20"/>
        <item x="18"/>
        <item x="21"/>
        <item x="17"/>
        <item x="15"/>
        <item x="14"/>
        <item x="23"/>
        <item x="16"/>
        <item x="13"/>
        <item x="22"/>
        <item x="12"/>
        <item x="35"/>
        <item x="32"/>
        <item x="29"/>
        <item x="26"/>
        <item x="25"/>
        <item x="33"/>
        <item x="31"/>
        <item x="28"/>
        <item x="30"/>
        <item x="27"/>
        <item x="34"/>
        <item x="24"/>
        <item x="10"/>
        <item x="9"/>
        <item x="6"/>
        <item x="8"/>
        <item x="5"/>
        <item x="4"/>
        <item x="7"/>
        <item x="11"/>
        <item x="1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8"/>
  </colFields>
  <colItems count="3">
    <i>
      <x/>
    </i>
    <i>
      <x v="1"/>
    </i>
    <i>
      <x v="2"/>
    </i>
  </colItems>
  <dataFields count="1">
    <dataField name="Average of BMI" fld="5" subtotal="average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8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00AE3-BD7A-45A4-AB81-2F6E63BFECA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Value" fld="2" subtotal="max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8F2A5-1968-414B-8425-2730129994F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CUSTOMER ID">
  <location ref="J4:K11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HEART RATE" fld="2" subtotal="max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ED3B94A-72F9-4B15-B110-D3D8EBA2AFE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Id" tableColumnId="1"/>
      <queryTableField id="2" name="Date" tableColumnId="2"/>
      <queryTableField id="3" name="WeightKg" tableColumnId="3"/>
      <queryTableField id="4" name="WeightPounds" tableColumnId="4"/>
      <queryTableField id="5" name="Fat" tableColumnId="5"/>
      <queryTableField id="6" name="BMI" tableColumnId="6"/>
      <queryTableField id="7" name="IsManualReport" tableColumnId="7"/>
      <queryTableField id="8" name="LogId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2990E27-B76C-4669-A608-C9501FA58027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A8B7C-29FF-44A0-849D-CFAB54F5F86C}" name="weightLogInfo_merged" displayName="weightLogInfo_merged" ref="A1:I68" tableType="queryTable" totalsRowShown="0">
  <autoFilter ref="A1:I68" xr:uid="{1FEA8B7C-29FF-44A0-849D-CFAB54F5F86C}"/>
  <tableColumns count="9">
    <tableColumn id="1" xr3:uid="{9ED1B546-12E7-4982-BBF1-9D5B7CD1E259}" uniqueName="1" name="Id" queryTableFieldId="1"/>
    <tableColumn id="2" xr3:uid="{A6B41C64-CF30-4007-9DCE-15F4A252AFEE}" uniqueName="2" name="Date" queryTableFieldId="2" dataDxfId="9"/>
    <tableColumn id="3" xr3:uid="{A3E35564-52D5-4949-A2D0-502166F5A07A}" uniqueName="3" name="WeightKg" queryTableFieldId="3"/>
    <tableColumn id="4" xr3:uid="{67ABA2F0-5350-447B-8354-74DBF792D196}" uniqueName="4" name="WeightPounds" queryTableFieldId="4"/>
    <tableColumn id="5" xr3:uid="{417D1623-BDE2-44AD-AEE5-C542DF3AB0DE}" uniqueName="5" name="Fat" queryTableFieldId="5"/>
    <tableColumn id="6" xr3:uid="{6319BABF-1797-473E-A618-FA62D2F9D502}" uniqueName="6" name="BMI" queryTableFieldId="6"/>
    <tableColumn id="7" xr3:uid="{43D032F8-2C01-4A4E-BC05-E3E0A84BF4A3}" uniqueName="7" name="IsManualReport" queryTableFieldId="7"/>
    <tableColumn id="8" xr3:uid="{D5CB505D-83A0-42AB-B9C5-ED9037EE5112}" uniqueName="8" name="LogId" queryTableFieldId="8"/>
    <tableColumn id="9" xr3:uid="{F7D68ECA-68C9-4266-B460-16CD5A4EDEE5}" uniqueName="9" name="range" queryTableFieldId="9" dataDxfId="8">
      <calculatedColumnFormula>IF(weightLogInfo_merged[[#This Row],[BMI]]&lt;25,"healthy",IF(weightLogInfo_merged[[#This Row],[BMI]]&gt;30,"obesity","overweight"))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58449A-B299-4FE0-AFD5-E16AF6500B7F}" name="heartrate_seconds_merged" displayName="heartrate_seconds_merged" ref="A1:B65" tableType="queryTable" totalsRowShown="0">
  <autoFilter ref="A1:B65" xr:uid="{0A58449A-B299-4FE0-AFD5-E16AF6500B7F}"/>
  <tableColumns count="2">
    <tableColumn id="1" xr3:uid="{3C070266-8AFA-4AE9-8AA6-7776FDA38DD5}" uniqueName="1" name="Id" queryTableFieldId="1"/>
    <tableColumn id="3" xr3:uid="{4E98E09D-26ED-48F8-8174-3B3D286EE84B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AF87-E42C-4A86-8BB4-2CCEBF9AA111}">
  <dimension ref="A1:I68"/>
  <sheetViews>
    <sheetView topLeftCell="A2" workbookViewId="0">
      <selection activeCell="D12" sqref="D12"/>
    </sheetView>
  </sheetViews>
  <sheetFormatPr defaultRowHeight="14.5" x14ac:dyDescent="0.35"/>
  <cols>
    <col min="1" max="1" width="10.81640625" bestFit="1" customWidth="1"/>
    <col min="2" max="2" width="20.36328125" bestFit="1" customWidth="1"/>
    <col min="3" max="3" width="11.81640625" bestFit="1" customWidth="1"/>
    <col min="4" max="4" width="15.453125" bestFit="1" customWidth="1"/>
    <col min="5" max="5" width="5.7265625" bestFit="1" customWidth="1"/>
    <col min="6" max="6" width="11.81640625" bestFit="1" customWidth="1"/>
    <col min="7" max="7" width="16.6328125" bestFit="1" customWidth="1"/>
    <col min="8" max="8" width="11.8164062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</v>
      </c>
    </row>
    <row r="2" spans="1:9" x14ac:dyDescent="0.35">
      <c r="A2">
        <v>1503960366</v>
      </c>
      <c r="B2" t="s">
        <v>8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  <c r="I2" t="str">
        <f>IF(weightLogInfo_merged[[#This Row],[BMI]]&lt;25,"healthy",IF(weightLogInfo_merged[[#This Row],[BMI]]&gt;30,"obesity","overweight"))</f>
        <v>healthy</v>
      </c>
    </row>
    <row r="3" spans="1:9" x14ac:dyDescent="0.35">
      <c r="A3">
        <v>1503960366</v>
      </c>
      <c r="B3" t="s">
        <v>9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  <c r="I3" t="str">
        <f>IF(weightLogInfo_merged[[#This Row],[BMI]]&lt;25,"healthy",IF(weightLogInfo_merged[[#This Row],[BMI]]&gt;30,"obesity","overweight"))</f>
        <v>healthy</v>
      </c>
    </row>
    <row r="4" spans="1:9" x14ac:dyDescent="0.35">
      <c r="A4">
        <v>1927972279</v>
      </c>
      <c r="B4" t="s">
        <v>10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  <c r="I4" t="str">
        <f>IF(weightLogInfo_merged[[#This Row],[BMI]]&lt;25,"healthy",IF(weightLogInfo_merged[[#This Row],[BMI]]&gt;30,"obesity","overweight"))</f>
        <v>obesity</v>
      </c>
    </row>
    <row r="5" spans="1:9" x14ac:dyDescent="0.35">
      <c r="A5">
        <v>2873212765</v>
      </c>
      <c r="B5" t="s">
        <v>11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  <c r="I5" t="str">
        <f>IF(weightLogInfo_merged[[#This Row],[BMI]]&lt;25,"healthy",IF(weightLogInfo_merged[[#This Row],[BMI]]&gt;30,"obesity","overweight"))</f>
        <v>healthy</v>
      </c>
    </row>
    <row r="6" spans="1:9" x14ac:dyDescent="0.35">
      <c r="A6">
        <v>2873212765</v>
      </c>
      <c r="B6" t="s">
        <v>12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  <c r="I6" t="str">
        <f>IF(weightLogInfo_merged[[#This Row],[BMI]]&lt;25,"healthy",IF(weightLogInfo_merged[[#This Row],[BMI]]&gt;30,"obesity","overweight"))</f>
        <v>healthy</v>
      </c>
    </row>
    <row r="7" spans="1:9" x14ac:dyDescent="0.35">
      <c r="A7">
        <v>4319703577</v>
      </c>
      <c r="B7" t="s">
        <v>13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  <c r="I7" t="str">
        <f>IF(weightLogInfo_merged[[#This Row],[BMI]]&lt;25,"healthy",IF(weightLogInfo_merged[[#This Row],[BMI]]&gt;30,"obesity","overweight"))</f>
        <v>overweight</v>
      </c>
    </row>
    <row r="8" spans="1:9" x14ac:dyDescent="0.35">
      <c r="A8">
        <v>4319703577</v>
      </c>
      <c r="B8" t="s">
        <v>14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  <c r="I8" t="str">
        <f>IF(weightLogInfo_merged[[#This Row],[BMI]]&lt;25,"healthy",IF(weightLogInfo_merged[[#This Row],[BMI]]&gt;30,"obesity","overweight"))</f>
        <v>overweight</v>
      </c>
    </row>
    <row r="9" spans="1:9" x14ac:dyDescent="0.35">
      <c r="A9">
        <v>4558609924</v>
      </c>
      <c r="B9" t="s">
        <v>15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  <c r="I9" t="str">
        <f>IF(weightLogInfo_merged[[#This Row],[BMI]]&lt;25,"healthy",IF(weightLogInfo_merged[[#This Row],[BMI]]&gt;30,"obesity","overweight"))</f>
        <v>overweight</v>
      </c>
    </row>
    <row r="10" spans="1:9" x14ac:dyDescent="0.35">
      <c r="A10">
        <v>4558609924</v>
      </c>
      <c r="B10" t="s">
        <v>16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  <c r="I10" t="str">
        <f>IF(weightLogInfo_merged[[#This Row],[BMI]]&lt;25,"healthy",IF(weightLogInfo_merged[[#This Row],[BMI]]&gt;30,"obesity","overweight"))</f>
        <v>overweight</v>
      </c>
    </row>
    <row r="11" spans="1:9" x14ac:dyDescent="0.35">
      <c r="A11">
        <v>4558609924</v>
      </c>
      <c r="B11" t="s">
        <v>17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  <c r="I11" t="str">
        <f>IF(weightLogInfo_merged[[#This Row],[BMI]]&lt;25,"healthy",IF(weightLogInfo_merged[[#This Row],[BMI]]&gt;30,"obesity","overweight"))</f>
        <v>overweight</v>
      </c>
    </row>
    <row r="12" spans="1:9" x14ac:dyDescent="0.35">
      <c r="A12">
        <v>4558609924</v>
      </c>
      <c r="B12" t="s">
        <v>8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  <c r="I12" t="str">
        <f>IF(weightLogInfo_merged[[#This Row],[BMI]]&lt;25,"healthy",IF(weightLogInfo_merged[[#This Row],[BMI]]&gt;30,"obesity","overweight"))</f>
        <v>overweight</v>
      </c>
    </row>
    <row r="13" spans="1:9" x14ac:dyDescent="0.35">
      <c r="A13">
        <v>4558609924</v>
      </c>
      <c r="B13" t="s">
        <v>18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  <c r="I13" t="str">
        <f>IF(weightLogInfo_merged[[#This Row],[BMI]]&lt;25,"healthy",IF(weightLogInfo_merged[[#This Row],[BMI]]&gt;30,"obesity","overweight"))</f>
        <v>overweight</v>
      </c>
    </row>
    <row r="14" spans="1:9" x14ac:dyDescent="0.35">
      <c r="A14">
        <v>5577150313</v>
      </c>
      <c r="B14" t="s">
        <v>19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  <c r="I14" t="str">
        <f>IF(weightLogInfo_merged[[#This Row],[BMI]]&lt;25,"healthy",IF(weightLogInfo_merged[[#This Row],[BMI]]&gt;30,"obesity","overweight"))</f>
        <v>overweight</v>
      </c>
    </row>
    <row r="15" spans="1:9" x14ac:dyDescent="0.35">
      <c r="A15">
        <v>6962181067</v>
      </c>
      <c r="B15" t="s">
        <v>20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  <c r="I15" t="str">
        <f>IF(weightLogInfo_merged[[#This Row],[BMI]]&lt;25,"healthy",IF(weightLogInfo_merged[[#This Row],[BMI]]&gt;30,"obesity","overweight"))</f>
        <v>healthy</v>
      </c>
    </row>
    <row r="16" spans="1:9" x14ac:dyDescent="0.35">
      <c r="A16">
        <v>6962181067</v>
      </c>
      <c r="B16" t="s">
        <v>21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  <c r="I16" t="str">
        <f>IF(weightLogInfo_merged[[#This Row],[BMI]]&lt;25,"healthy",IF(weightLogInfo_merged[[#This Row],[BMI]]&gt;30,"obesity","overweight"))</f>
        <v>healthy</v>
      </c>
    </row>
    <row r="17" spans="1:9" x14ac:dyDescent="0.35">
      <c r="A17">
        <v>6962181067</v>
      </c>
      <c r="B17" t="s">
        <v>22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  <c r="I17" t="str">
        <f>IF(weightLogInfo_merged[[#This Row],[BMI]]&lt;25,"healthy",IF(weightLogInfo_merged[[#This Row],[BMI]]&gt;30,"obesity","overweight"))</f>
        <v>healthy</v>
      </c>
    </row>
    <row r="18" spans="1:9" x14ac:dyDescent="0.35">
      <c r="A18">
        <v>6962181067</v>
      </c>
      <c r="B18" t="s">
        <v>23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  <c r="I18" t="str">
        <f>IF(weightLogInfo_merged[[#This Row],[BMI]]&lt;25,"healthy",IF(weightLogInfo_merged[[#This Row],[BMI]]&gt;30,"obesity","overweight"))</f>
        <v>healthy</v>
      </c>
    </row>
    <row r="19" spans="1:9" x14ac:dyDescent="0.35">
      <c r="A19">
        <v>6962181067</v>
      </c>
      <c r="B19" t="s">
        <v>24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  <c r="I19" t="str">
        <f>IF(weightLogInfo_merged[[#This Row],[BMI]]&lt;25,"healthy",IF(weightLogInfo_merged[[#This Row],[BMI]]&gt;30,"obesity","overweight"))</f>
        <v>healthy</v>
      </c>
    </row>
    <row r="20" spans="1:9" x14ac:dyDescent="0.35">
      <c r="A20">
        <v>6962181067</v>
      </c>
      <c r="B20" t="s">
        <v>13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  <c r="I20" t="str">
        <f>IF(weightLogInfo_merged[[#This Row],[BMI]]&lt;25,"healthy",IF(weightLogInfo_merged[[#This Row],[BMI]]&gt;30,"obesity","overweight"))</f>
        <v>healthy</v>
      </c>
    </row>
    <row r="21" spans="1:9" x14ac:dyDescent="0.35">
      <c r="A21">
        <v>6962181067</v>
      </c>
      <c r="B21" t="s">
        <v>15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  <c r="I21" t="str">
        <f>IF(weightLogInfo_merged[[#This Row],[BMI]]&lt;25,"healthy",IF(weightLogInfo_merged[[#This Row],[BMI]]&gt;30,"obesity","overweight"))</f>
        <v>healthy</v>
      </c>
    </row>
    <row r="22" spans="1:9" x14ac:dyDescent="0.35">
      <c r="A22">
        <v>6962181067</v>
      </c>
      <c r="B22" t="s">
        <v>25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  <c r="I22" t="str">
        <f>IF(weightLogInfo_merged[[#This Row],[BMI]]&lt;25,"healthy",IF(weightLogInfo_merged[[#This Row],[BMI]]&gt;30,"obesity","overweight"))</f>
        <v>healthy</v>
      </c>
    </row>
    <row r="23" spans="1:9" x14ac:dyDescent="0.35">
      <c r="A23">
        <v>6962181067</v>
      </c>
      <c r="B23" t="s">
        <v>26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  <c r="I23" t="str">
        <f>IF(weightLogInfo_merged[[#This Row],[BMI]]&lt;25,"healthy",IF(weightLogInfo_merged[[#This Row],[BMI]]&gt;30,"obesity","overweight"))</f>
        <v>healthy</v>
      </c>
    </row>
    <row r="24" spans="1:9" x14ac:dyDescent="0.35">
      <c r="A24">
        <v>6962181067</v>
      </c>
      <c r="B24" t="s">
        <v>11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  <c r="I24" t="str">
        <f>IF(weightLogInfo_merged[[#This Row],[BMI]]&lt;25,"healthy",IF(weightLogInfo_merged[[#This Row],[BMI]]&gt;30,"obesity","overweight"))</f>
        <v>healthy</v>
      </c>
    </row>
    <row r="25" spans="1:9" x14ac:dyDescent="0.35">
      <c r="A25">
        <v>6962181067</v>
      </c>
      <c r="B25" t="s">
        <v>27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  <c r="I25" t="str">
        <f>IF(weightLogInfo_merged[[#This Row],[BMI]]&lt;25,"healthy",IF(weightLogInfo_merged[[#This Row],[BMI]]&gt;30,"obesity","overweight"))</f>
        <v>healthy</v>
      </c>
    </row>
    <row r="26" spans="1:9" x14ac:dyDescent="0.35">
      <c r="A26">
        <v>6962181067</v>
      </c>
      <c r="B26" t="s">
        <v>28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  <c r="I26" t="str">
        <f>IF(weightLogInfo_merged[[#This Row],[BMI]]&lt;25,"healthy",IF(weightLogInfo_merged[[#This Row],[BMI]]&gt;30,"obesity","overweight"))</f>
        <v>healthy</v>
      </c>
    </row>
    <row r="27" spans="1:9" x14ac:dyDescent="0.35">
      <c r="A27">
        <v>6962181067</v>
      </c>
      <c r="B27" t="s">
        <v>29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  <c r="I27" t="str">
        <f>IF(weightLogInfo_merged[[#This Row],[BMI]]&lt;25,"healthy",IF(weightLogInfo_merged[[#This Row],[BMI]]&gt;30,"obesity","overweight"))</f>
        <v>healthy</v>
      </c>
    </row>
    <row r="28" spans="1:9" x14ac:dyDescent="0.35">
      <c r="A28">
        <v>6962181067</v>
      </c>
      <c r="B28" t="s">
        <v>16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  <c r="I28" t="str">
        <f>IF(weightLogInfo_merged[[#This Row],[BMI]]&lt;25,"healthy",IF(weightLogInfo_merged[[#This Row],[BMI]]&gt;30,"obesity","overweight"))</f>
        <v>healthy</v>
      </c>
    </row>
    <row r="29" spans="1:9" x14ac:dyDescent="0.35">
      <c r="A29">
        <v>6962181067</v>
      </c>
      <c r="B29" t="s">
        <v>30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  <c r="I29" t="str">
        <f>IF(weightLogInfo_merged[[#This Row],[BMI]]&lt;25,"healthy",IF(weightLogInfo_merged[[#This Row],[BMI]]&gt;30,"obesity","overweight"))</f>
        <v>healthy</v>
      </c>
    </row>
    <row r="30" spans="1:9" x14ac:dyDescent="0.35">
      <c r="A30">
        <v>6962181067</v>
      </c>
      <c r="B30" t="s">
        <v>31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  <c r="I30" t="str">
        <f>IF(weightLogInfo_merged[[#This Row],[BMI]]&lt;25,"healthy",IF(weightLogInfo_merged[[#This Row],[BMI]]&gt;30,"obesity","overweight"))</f>
        <v>healthy</v>
      </c>
    </row>
    <row r="31" spans="1:9" x14ac:dyDescent="0.35">
      <c r="A31">
        <v>6962181067</v>
      </c>
      <c r="B31" t="s">
        <v>32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  <c r="I31" t="str">
        <f>IF(weightLogInfo_merged[[#This Row],[BMI]]&lt;25,"healthy",IF(weightLogInfo_merged[[#This Row],[BMI]]&gt;30,"obesity","overweight"))</f>
        <v>healthy</v>
      </c>
    </row>
    <row r="32" spans="1:9" x14ac:dyDescent="0.35">
      <c r="A32">
        <v>6962181067</v>
      </c>
      <c r="B32" t="s">
        <v>33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  <c r="I32" t="str">
        <f>IF(weightLogInfo_merged[[#This Row],[BMI]]&lt;25,"healthy",IF(weightLogInfo_merged[[#This Row],[BMI]]&gt;30,"obesity","overweight"))</f>
        <v>healthy</v>
      </c>
    </row>
    <row r="33" spans="1:9" x14ac:dyDescent="0.35">
      <c r="A33">
        <v>6962181067</v>
      </c>
      <c r="B33" t="s">
        <v>17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  <c r="I33" t="str">
        <f>IF(weightLogInfo_merged[[#This Row],[BMI]]&lt;25,"healthy",IF(weightLogInfo_merged[[#This Row],[BMI]]&gt;30,"obesity","overweight"))</f>
        <v>healthy</v>
      </c>
    </row>
    <row r="34" spans="1:9" x14ac:dyDescent="0.35">
      <c r="A34">
        <v>6962181067</v>
      </c>
      <c r="B34" t="s">
        <v>8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  <c r="I34" t="str">
        <f>IF(weightLogInfo_merged[[#This Row],[BMI]]&lt;25,"healthy",IF(weightLogInfo_merged[[#This Row],[BMI]]&gt;30,"obesity","overweight"))</f>
        <v>healthy</v>
      </c>
    </row>
    <row r="35" spans="1:9" x14ac:dyDescent="0.35">
      <c r="A35">
        <v>6962181067</v>
      </c>
      <c r="B35" t="s">
        <v>9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  <c r="I35" t="str">
        <f>IF(weightLogInfo_merged[[#This Row],[BMI]]&lt;25,"healthy",IF(weightLogInfo_merged[[#This Row],[BMI]]&gt;30,"obesity","overweight"))</f>
        <v>healthy</v>
      </c>
    </row>
    <row r="36" spans="1:9" x14ac:dyDescent="0.35">
      <c r="A36">
        <v>6962181067</v>
      </c>
      <c r="B36" t="s">
        <v>14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  <c r="I36" t="str">
        <f>IF(weightLogInfo_merged[[#This Row],[BMI]]&lt;25,"healthy",IF(weightLogInfo_merged[[#This Row],[BMI]]&gt;30,"obesity","overweight"))</f>
        <v>healthy</v>
      </c>
    </row>
    <row r="37" spans="1:9" x14ac:dyDescent="0.35">
      <c r="A37">
        <v>6962181067</v>
      </c>
      <c r="B37" t="s">
        <v>34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  <c r="I37" t="str">
        <f>IF(weightLogInfo_merged[[#This Row],[BMI]]&lt;25,"healthy",IF(weightLogInfo_merged[[#This Row],[BMI]]&gt;30,"obesity","overweight"))</f>
        <v>healthy</v>
      </c>
    </row>
    <row r="38" spans="1:9" x14ac:dyDescent="0.35">
      <c r="A38">
        <v>6962181067</v>
      </c>
      <c r="B38" t="s">
        <v>35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  <c r="I38" t="str">
        <f>IF(weightLogInfo_merged[[#This Row],[BMI]]&lt;25,"healthy",IF(weightLogInfo_merged[[#This Row],[BMI]]&gt;30,"obesity","overweight"))</f>
        <v>healthy</v>
      </c>
    </row>
    <row r="39" spans="1:9" x14ac:dyDescent="0.35">
      <c r="A39">
        <v>6962181067</v>
      </c>
      <c r="B39" t="s">
        <v>36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  <c r="I39" t="str">
        <f>IF(weightLogInfo_merged[[#This Row],[BMI]]&lt;25,"healthy",IF(weightLogInfo_merged[[#This Row],[BMI]]&gt;30,"obesity","overweight"))</f>
        <v>healthy</v>
      </c>
    </row>
    <row r="40" spans="1:9" x14ac:dyDescent="0.35">
      <c r="A40">
        <v>6962181067</v>
      </c>
      <c r="B40" t="s">
        <v>37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  <c r="I40" t="str">
        <f>IF(weightLogInfo_merged[[#This Row],[BMI]]&lt;25,"healthy",IF(weightLogInfo_merged[[#This Row],[BMI]]&gt;30,"obesity","overweight"))</f>
        <v>healthy</v>
      </c>
    </row>
    <row r="41" spans="1:9" x14ac:dyDescent="0.35">
      <c r="A41">
        <v>6962181067</v>
      </c>
      <c r="B41" t="s">
        <v>18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  <c r="I41" t="str">
        <f>IF(weightLogInfo_merged[[#This Row],[BMI]]&lt;25,"healthy",IF(weightLogInfo_merged[[#This Row],[BMI]]&gt;30,"obesity","overweight"))</f>
        <v>healthy</v>
      </c>
    </row>
    <row r="42" spans="1:9" x14ac:dyDescent="0.35">
      <c r="A42">
        <v>6962181067</v>
      </c>
      <c r="B42" t="s">
        <v>38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  <c r="I42" t="str">
        <f>IF(weightLogInfo_merged[[#This Row],[BMI]]&lt;25,"healthy",IF(weightLogInfo_merged[[#This Row],[BMI]]&gt;30,"obesity","overweight"))</f>
        <v>healthy</v>
      </c>
    </row>
    <row r="43" spans="1:9" x14ac:dyDescent="0.35">
      <c r="A43">
        <v>6962181067</v>
      </c>
      <c r="B43" t="s">
        <v>39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  <c r="I43" t="str">
        <f>IF(weightLogInfo_merged[[#This Row],[BMI]]&lt;25,"healthy",IF(weightLogInfo_merged[[#This Row],[BMI]]&gt;30,"obesity","overweight"))</f>
        <v>healthy</v>
      </c>
    </row>
    <row r="44" spans="1:9" x14ac:dyDescent="0.35">
      <c r="A44">
        <v>6962181067</v>
      </c>
      <c r="B44" t="s">
        <v>12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  <c r="I44" t="str">
        <f>IF(weightLogInfo_merged[[#This Row],[BMI]]&lt;25,"healthy",IF(weightLogInfo_merged[[#This Row],[BMI]]&gt;30,"obesity","overweight"))</f>
        <v>healthy</v>
      </c>
    </row>
    <row r="45" spans="1:9" x14ac:dyDescent="0.35">
      <c r="A45">
        <v>8877689391</v>
      </c>
      <c r="B45" t="s">
        <v>40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  <c r="I45" t="str">
        <f>IF(weightLogInfo_merged[[#This Row],[BMI]]&lt;25,"healthy",IF(weightLogInfo_merged[[#This Row],[BMI]]&gt;30,"obesity","overweight"))</f>
        <v>overweight</v>
      </c>
    </row>
    <row r="46" spans="1:9" x14ac:dyDescent="0.35">
      <c r="A46">
        <v>8877689391</v>
      </c>
      <c r="B46" t="s">
        <v>41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  <c r="I46" t="str">
        <f>IF(weightLogInfo_merged[[#This Row],[BMI]]&lt;25,"healthy",IF(weightLogInfo_merged[[#This Row],[BMI]]&gt;30,"obesity","overweight"))</f>
        <v>overweight</v>
      </c>
    </row>
    <row r="47" spans="1:9" x14ac:dyDescent="0.35">
      <c r="A47">
        <v>8877689391</v>
      </c>
      <c r="B47" t="s">
        <v>42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  <c r="I47" t="str">
        <f>IF(weightLogInfo_merged[[#This Row],[BMI]]&lt;25,"healthy",IF(weightLogInfo_merged[[#This Row],[BMI]]&gt;30,"obesity","overweight"))</f>
        <v>overweight</v>
      </c>
    </row>
    <row r="48" spans="1:9" x14ac:dyDescent="0.35">
      <c r="A48">
        <v>8877689391</v>
      </c>
      <c r="B48" t="s">
        <v>43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  <c r="I48" t="str">
        <f>IF(weightLogInfo_merged[[#This Row],[BMI]]&lt;25,"healthy",IF(weightLogInfo_merged[[#This Row],[BMI]]&gt;30,"obesity","overweight"))</f>
        <v>overweight</v>
      </c>
    </row>
    <row r="49" spans="1:9" x14ac:dyDescent="0.35">
      <c r="A49">
        <v>8877689391</v>
      </c>
      <c r="B49" t="s">
        <v>44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  <c r="I49" t="str">
        <f>IF(weightLogInfo_merged[[#This Row],[BMI]]&lt;25,"healthy",IF(weightLogInfo_merged[[#This Row],[BMI]]&gt;30,"obesity","overweight"))</f>
        <v>overweight</v>
      </c>
    </row>
    <row r="50" spans="1:9" x14ac:dyDescent="0.35">
      <c r="A50">
        <v>8877689391</v>
      </c>
      <c r="B50" t="s">
        <v>45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  <c r="I50" t="str">
        <f>IF(weightLogInfo_merged[[#This Row],[BMI]]&lt;25,"healthy",IF(weightLogInfo_merged[[#This Row],[BMI]]&gt;30,"obesity","overweight"))</f>
        <v>overweight</v>
      </c>
    </row>
    <row r="51" spans="1:9" x14ac:dyDescent="0.35">
      <c r="A51">
        <v>8877689391</v>
      </c>
      <c r="B51" t="s">
        <v>46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  <c r="I51" t="str">
        <f>IF(weightLogInfo_merged[[#This Row],[BMI]]&lt;25,"healthy",IF(weightLogInfo_merged[[#This Row],[BMI]]&gt;30,"obesity","overweight"))</f>
        <v>overweight</v>
      </c>
    </row>
    <row r="52" spans="1:9" x14ac:dyDescent="0.35">
      <c r="A52">
        <v>8877689391</v>
      </c>
      <c r="B52" t="s">
        <v>47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  <c r="I52" t="str">
        <f>IF(weightLogInfo_merged[[#This Row],[BMI]]&lt;25,"healthy",IF(weightLogInfo_merged[[#This Row],[BMI]]&gt;30,"obesity","overweight"))</f>
        <v>overweight</v>
      </c>
    </row>
    <row r="53" spans="1:9" x14ac:dyDescent="0.35">
      <c r="A53">
        <v>8877689391</v>
      </c>
      <c r="B53" t="s">
        <v>48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  <c r="I53" t="str">
        <f>IF(weightLogInfo_merged[[#This Row],[BMI]]&lt;25,"healthy",IF(weightLogInfo_merged[[#This Row],[BMI]]&gt;30,"obesity","overweight"))</f>
        <v>overweight</v>
      </c>
    </row>
    <row r="54" spans="1:9" x14ac:dyDescent="0.35">
      <c r="A54">
        <v>8877689391</v>
      </c>
      <c r="B54" t="s">
        <v>49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  <c r="I54" t="str">
        <f>IF(weightLogInfo_merged[[#This Row],[BMI]]&lt;25,"healthy",IF(weightLogInfo_merged[[#This Row],[BMI]]&gt;30,"obesity","overweight"))</f>
        <v>overweight</v>
      </c>
    </row>
    <row r="55" spans="1:9" x14ac:dyDescent="0.35">
      <c r="A55">
        <v>8877689391</v>
      </c>
      <c r="B55" t="s">
        <v>50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  <c r="I55" t="str">
        <f>IF(weightLogInfo_merged[[#This Row],[BMI]]&lt;25,"healthy",IF(weightLogInfo_merged[[#This Row],[BMI]]&gt;30,"obesity","overweight"))</f>
        <v>overweight</v>
      </c>
    </row>
    <row r="56" spans="1:9" x14ac:dyDescent="0.35">
      <c r="A56">
        <v>8877689391</v>
      </c>
      <c r="B56" t="s">
        <v>51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  <c r="I56" t="str">
        <f>IF(weightLogInfo_merged[[#This Row],[BMI]]&lt;25,"healthy",IF(weightLogInfo_merged[[#This Row],[BMI]]&gt;30,"obesity","overweight"))</f>
        <v>overweight</v>
      </c>
    </row>
    <row r="57" spans="1:9" x14ac:dyDescent="0.35">
      <c r="A57">
        <v>8877689391</v>
      </c>
      <c r="B57" t="s">
        <v>52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  <c r="I57" t="str">
        <f>IF(weightLogInfo_merged[[#This Row],[BMI]]&lt;25,"healthy",IF(weightLogInfo_merged[[#This Row],[BMI]]&gt;30,"obesity","overweight"))</f>
        <v>overweight</v>
      </c>
    </row>
    <row r="58" spans="1:9" x14ac:dyDescent="0.35">
      <c r="A58">
        <v>8877689391</v>
      </c>
      <c r="B58" t="s">
        <v>53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  <c r="I58" t="str">
        <f>IF(weightLogInfo_merged[[#This Row],[BMI]]&lt;25,"healthy",IF(weightLogInfo_merged[[#This Row],[BMI]]&gt;30,"obesity","overweight"))</f>
        <v>overweight</v>
      </c>
    </row>
    <row r="59" spans="1:9" x14ac:dyDescent="0.35">
      <c r="A59">
        <v>8877689391</v>
      </c>
      <c r="B59" t="s">
        <v>54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  <c r="I59" t="str">
        <f>IF(weightLogInfo_merged[[#This Row],[BMI]]&lt;25,"healthy",IF(weightLogInfo_merged[[#This Row],[BMI]]&gt;30,"obesity","overweight"))</f>
        <v>overweight</v>
      </c>
    </row>
    <row r="60" spans="1:9" x14ac:dyDescent="0.35">
      <c r="A60">
        <v>8877689391</v>
      </c>
      <c r="B60" t="s">
        <v>55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  <c r="I60" t="str">
        <f>IF(weightLogInfo_merged[[#This Row],[BMI]]&lt;25,"healthy",IF(weightLogInfo_merged[[#This Row],[BMI]]&gt;30,"obesity","overweight"))</f>
        <v>overweight</v>
      </c>
    </row>
    <row r="61" spans="1:9" x14ac:dyDescent="0.35">
      <c r="A61">
        <v>8877689391</v>
      </c>
      <c r="B61" t="s">
        <v>56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  <c r="I61" t="str">
        <f>IF(weightLogInfo_merged[[#This Row],[BMI]]&lt;25,"healthy",IF(weightLogInfo_merged[[#This Row],[BMI]]&gt;30,"obesity","overweight"))</f>
        <v>overweight</v>
      </c>
    </row>
    <row r="62" spans="1:9" x14ac:dyDescent="0.35">
      <c r="A62">
        <v>8877689391</v>
      </c>
      <c r="B62" t="s">
        <v>57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  <c r="I62" t="str">
        <f>IF(weightLogInfo_merged[[#This Row],[BMI]]&lt;25,"healthy",IF(weightLogInfo_merged[[#This Row],[BMI]]&gt;30,"obesity","overweight"))</f>
        <v>overweight</v>
      </c>
    </row>
    <row r="63" spans="1:9" x14ac:dyDescent="0.35">
      <c r="A63">
        <v>8877689391</v>
      </c>
      <c r="B63" t="s">
        <v>58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  <c r="I63" t="str">
        <f>IF(weightLogInfo_merged[[#This Row],[BMI]]&lt;25,"healthy",IF(weightLogInfo_merged[[#This Row],[BMI]]&gt;30,"obesity","overweight"))</f>
        <v>overweight</v>
      </c>
    </row>
    <row r="64" spans="1:9" x14ac:dyDescent="0.35">
      <c r="A64">
        <v>8877689391</v>
      </c>
      <c r="B64" t="s">
        <v>59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  <c r="I64" t="str">
        <f>IF(weightLogInfo_merged[[#This Row],[BMI]]&lt;25,"healthy",IF(weightLogInfo_merged[[#This Row],[BMI]]&gt;30,"obesity","overweight"))</f>
        <v>overweight</v>
      </c>
    </row>
    <row r="65" spans="1:9" x14ac:dyDescent="0.35">
      <c r="A65">
        <v>8877689391</v>
      </c>
      <c r="B65" t="s">
        <v>60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  <c r="I65" t="str">
        <f>IF(weightLogInfo_merged[[#This Row],[BMI]]&lt;25,"healthy",IF(weightLogInfo_merged[[#This Row],[BMI]]&gt;30,"obesity","overweight"))</f>
        <v>overweight</v>
      </c>
    </row>
    <row r="66" spans="1:9" x14ac:dyDescent="0.35">
      <c r="A66">
        <v>8877689391</v>
      </c>
      <c r="B66" t="s">
        <v>61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  <c r="I66" t="str">
        <f>IF(weightLogInfo_merged[[#This Row],[BMI]]&lt;25,"healthy",IF(weightLogInfo_merged[[#This Row],[BMI]]&gt;30,"obesity","overweight"))</f>
        <v>overweight</v>
      </c>
    </row>
    <row r="67" spans="1:9" x14ac:dyDescent="0.35">
      <c r="A67">
        <v>8877689391</v>
      </c>
      <c r="B67" t="s">
        <v>62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  <c r="I67" t="str">
        <f>IF(weightLogInfo_merged[[#This Row],[BMI]]&lt;25,"healthy",IF(weightLogInfo_merged[[#This Row],[BMI]]&gt;30,"obesity","overweight"))</f>
        <v>overweight</v>
      </c>
    </row>
    <row r="68" spans="1:9" x14ac:dyDescent="0.35">
      <c r="A68">
        <v>8877689391</v>
      </c>
      <c r="B68" t="s">
        <v>63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  <c r="I68" t="str">
        <f>IF(weightLogInfo_merged[[#This Row],[BMI]]&lt;25,"healthy",IF(weightLogInfo_merged[[#This Row],[BMI]]&gt;30,"obesity","overweight"))</f>
        <v>overweight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44AE-CA5D-4F0B-8DE7-771DB529B102}">
  <dimension ref="A3:D12"/>
  <sheetViews>
    <sheetView workbookViewId="0">
      <selection activeCell="F6" sqref="F6"/>
    </sheetView>
  </sheetViews>
  <sheetFormatPr defaultRowHeight="14.5" x14ac:dyDescent="0.35"/>
  <cols>
    <col min="1" max="1" width="13.6328125" bestFit="1" customWidth="1"/>
    <col min="2" max="2" width="15.26953125" bestFit="1" customWidth="1"/>
    <col min="3" max="4" width="11.81640625" bestFit="1" customWidth="1"/>
    <col min="5" max="5" width="13.36328125" bestFit="1" customWidth="1"/>
    <col min="6" max="6" width="11.81640625" bestFit="1" customWidth="1"/>
    <col min="7" max="7" width="13.36328125" bestFit="1" customWidth="1"/>
    <col min="8" max="9" width="11.81640625" bestFit="1" customWidth="1"/>
    <col min="10" max="10" width="2.81640625" bestFit="1" customWidth="1"/>
    <col min="11" max="28" width="11.81640625" bestFit="1" customWidth="1"/>
    <col min="29" max="29" width="2.81640625" bestFit="1" customWidth="1"/>
    <col min="30" max="30" width="11.81640625" bestFit="1" customWidth="1"/>
    <col min="31" max="31" width="5.81640625" bestFit="1" customWidth="1"/>
    <col min="32" max="35" width="11.81640625" bestFit="1" customWidth="1"/>
    <col min="36" max="36" width="2.81640625" bestFit="1" customWidth="1"/>
    <col min="37" max="37" width="11.81640625" bestFit="1" customWidth="1"/>
    <col min="38" max="38" width="10.7265625" bestFit="1" customWidth="1"/>
  </cols>
  <sheetData>
    <row r="3" spans="1:4" x14ac:dyDescent="0.35">
      <c r="A3" s="1" t="s">
        <v>76</v>
      </c>
      <c r="B3" s="1" t="s">
        <v>67</v>
      </c>
    </row>
    <row r="4" spans="1:4" x14ac:dyDescent="0.35">
      <c r="A4" s="1" t="s">
        <v>66</v>
      </c>
      <c r="B4" t="s">
        <v>68</v>
      </c>
      <c r="C4" t="s">
        <v>69</v>
      </c>
      <c r="D4" t="s">
        <v>70</v>
      </c>
    </row>
    <row r="5" spans="1:4" x14ac:dyDescent="0.35">
      <c r="A5" s="2">
        <v>1503960366</v>
      </c>
      <c r="B5">
        <v>22.649999618530298</v>
      </c>
    </row>
    <row r="6" spans="1:4" x14ac:dyDescent="0.35">
      <c r="A6" s="2">
        <v>1927972279</v>
      </c>
      <c r="C6">
        <v>47.540000915527301</v>
      </c>
    </row>
    <row r="7" spans="1:4" x14ac:dyDescent="0.35">
      <c r="A7" s="2">
        <v>2873212765</v>
      </c>
      <c r="B7">
        <v>21.570000648498549</v>
      </c>
    </row>
    <row r="8" spans="1:4" x14ac:dyDescent="0.35">
      <c r="A8" s="2">
        <v>4319703577</v>
      </c>
      <c r="D8">
        <v>27.414999961853049</v>
      </c>
    </row>
    <row r="9" spans="1:4" x14ac:dyDescent="0.35">
      <c r="A9" s="2">
        <v>4558609924</v>
      </c>
      <c r="D9">
        <v>27.213999938964843</v>
      </c>
    </row>
    <row r="10" spans="1:4" x14ac:dyDescent="0.35">
      <c r="A10" s="2">
        <v>5577150313</v>
      </c>
      <c r="D10">
        <v>28</v>
      </c>
    </row>
    <row r="11" spans="1:4" x14ac:dyDescent="0.35">
      <c r="A11" s="2">
        <v>6962181067</v>
      </c>
      <c r="B11">
        <v>24.027999750773112</v>
      </c>
    </row>
    <row r="12" spans="1:4" x14ac:dyDescent="0.35">
      <c r="A12" s="24">
        <v>8877689391</v>
      </c>
      <c r="B12" s="25"/>
      <c r="C12" s="25"/>
      <c r="D12" s="25">
        <v>25.487083355585739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B846-A8A8-4ED7-97DC-54D8E749E800}">
  <dimension ref="B1:Q18"/>
  <sheetViews>
    <sheetView workbookViewId="0">
      <selection activeCell="C18" sqref="C18"/>
    </sheetView>
  </sheetViews>
  <sheetFormatPr defaultRowHeight="14.5" x14ac:dyDescent="0.35"/>
  <cols>
    <col min="2" max="2" width="11.7265625" customWidth="1"/>
    <col min="3" max="3" width="9.08984375" customWidth="1"/>
    <col min="5" max="5" width="9.81640625" customWidth="1"/>
    <col min="13" max="13" width="10.7265625" customWidth="1"/>
    <col min="14" max="14" width="9" customWidth="1"/>
    <col min="15" max="15" width="9.36328125" customWidth="1"/>
  </cols>
  <sheetData>
    <row r="1" spans="2:17" x14ac:dyDescent="0.35">
      <c r="N1" s="15"/>
    </row>
    <row r="2" spans="2:17" ht="16" thickBot="1" x14ac:dyDescent="0.4">
      <c r="M2" s="16" t="s">
        <v>73</v>
      </c>
      <c r="N2" s="17"/>
      <c r="O2" s="17"/>
    </row>
    <row r="3" spans="2:17" ht="15" thickBot="1" x14ac:dyDescent="0.4">
      <c r="B3" s="7" t="s">
        <v>71</v>
      </c>
      <c r="C3" s="8" t="s">
        <v>68</v>
      </c>
      <c r="D3" s="8" t="s">
        <v>69</v>
      </c>
      <c r="E3" s="9" t="s">
        <v>70</v>
      </c>
    </row>
    <row r="4" spans="2:17" x14ac:dyDescent="0.35">
      <c r="B4" s="3">
        <v>1503960366</v>
      </c>
      <c r="C4" s="10">
        <v>22.649999618530298</v>
      </c>
      <c r="E4" s="4"/>
      <c r="M4" s="18" t="s">
        <v>71</v>
      </c>
      <c r="N4" s="19" t="s">
        <v>69</v>
      </c>
      <c r="O4" s="20" t="s">
        <v>70</v>
      </c>
    </row>
    <row r="5" spans="2:17" x14ac:dyDescent="0.35">
      <c r="B5" s="3">
        <v>1927972279</v>
      </c>
      <c r="C5" s="10"/>
      <c r="D5" s="11">
        <v>47.540000915527301</v>
      </c>
      <c r="E5" s="4"/>
      <c r="M5" s="21">
        <v>1927972279</v>
      </c>
      <c r="N5" s="11">
        <v>47.540000915527301</v>
      </c>
      <c r="O5" s="4"/>
    </row>
    <row r="6" spans="2:17" x14ac:dyDescent="0.35">
      <c r="B6" s="3">
        <v>2873212765</v>
      </c>
      <c r="C6" s="10">
        <v>21.570000648498549</v>
      </c>
      <c r="E6" s="4"/>
      <c r="M6" s="21">
        <v>4319703577</v>
      </c>
      <c r="O6" s="12">
        <v>27.414999961853049</v>
      </c>
    </row>
    <row r="7" spans="2:17" x14ac:dyDescent="0.35">
      <c r="B7" s="3">
        <v>4319703577</v>
      </c>
      <c r="C7" s="10"/>
      <c r="E7" s="12">
        <v>27.414999961853049</v>
      </c>
      <c r="M7" s="21">
        <v>4558609924</v>
      </c>
      <c r="O7" s="12">
        <v>27.213999938964843</v>
      </c>
    </row>
    <row r="8" spans="2:17" x14ac:dyDescent="0.35">
      <c r="B8" s="3">
        <v>4558609924</v>
      </c>
      <c r="C8" s="10"/>
      <c r="E8" s="12">
        <v>27.213999938964843</v>
      </c>
      <c r="M8" s="21">
        <v>5577150313</v>
      </c>
      <c r="O8" s="12">
        <v>28</v>
      </c>
    </row>
    <row r="9" spans="2:17" ht="15" thickBot="1" x14ac:dyDescent="0.4">
      <c r="B9" s="3">
        <v>5577150313</v>
      </c>
      <c r="C9" s="10"/>
      <c r="E9" s="12">
        <v>28</v>
      </c>
      <c r="M9" s="22">
        <v>8877689391</v>
      </c>
      <c r="N9" s="6"/>
      <c r="O9" s="13">
        <v>25.487083355585735</v>
      </c>
    </row>
    <row r="10" spans="2:17" x14ac:dyDescent="0.35">
      <c r="B10" s="3">
        <v>6962181067</v>
      </c>
      <c r="C10" s="10">
        <v>24.027999750773112</v>
      </c>
      <c r="E10" s="12"/>
    </row>
    <row r="11" spans="2:17" ht="15" thickBot="1" x14ac:dyDescent="0.4">
      <c r="B11" s="5">
        <v>8877689391</v>
      </c>
      <c r="C11" s="6"/>
      <c r="D11" s="6"/>
      <c r="E11" s="13">
        <v>25.487083355585739</v>
      </c>
      <c r="M11" s="32" t="s">
        <v>72</v>
      </c>
      <c r="N11" s="32"/>
      <c r="O11" s="32"/>
      <c r="P11" s="32"/>
      <c r="Q11" s="23"/>
    </row>
    <row r="12" spans="2:17" x14ac:dyDescent="0.35">
      <c r="M12" s="32"/>
      <c r="N12" s="32"/>
      <c r="O12" s="32"/>
      <c r="P12" s="32"/>
      <c r="Q12" s="23"/>
    </row>
    <row r="13" spans="2:17" x14ac:dyDescent="0.35">
      <c r="M13" s="32"/>
      <c r="N13" s="32"/>
      <c r="O13" s="32"/>
      <c r="P13" s="32"/>
      <c r="Q13" s="23"/>
    </row>
    <row r="14" spans="2:17" x14ac:dyDescent="0.35">
      <c r="M14" s="32"/>
      <c r="N14" s="32"/>
      <c r="O14" s="32"/>
      <c r="P14" s="32"/>
      <c r="Q14" s="23"/>
    </row>
    <row r="15" spans="2:17" x14ac:dyDescent="0.35">
      <c r="M15" s="32"/>
      <c r="N15" s="32"/>
      <c r="O15" s="32"/>
      <c r="P15" s="32"/>
      <c r="Q15" s="23"/>
    </row>
    <row r="18" spans="2:5" x14ac:dyDescent="0.35">
      <c r="B18" s="14"/>
      <c r="C18" s="14"/>
      <c r="D18" s="14"/>
      <c r="E18" s="14"/>
    </row>
  </sheetData>
  <mergeCells count="1">
    <mergeCell ref="M11:P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368F-D6C7-430B-A46B-C0065460CCE6}">
  <dimension ref="A1:B65"/>
  <sheetViews>
    <sheetView workbookViewId="0">
      <selection activeCell="G17" sqref="G17"/>
    </sheetView>
  </sheetViews>
  <sheetFormatPr defaultRowHeight="14.5" x14ac:dyDescent="0.35"/>
  <cols>
    <col min="1" max="1" width="10.81640625" bestFit="1" customWidth="1"/>
    <col min="2" max="3" width="7.81640625" bestFit="1" customWidth="1"/>
  </cols>
  <sheetData>
    <row r="1" spans="1:2" x14ac:dyDescent="0.35">
      <c r="A1" t="s">
        <v>0</v>
      </c>
      <c r="B1" t="s">
        <v>64</v>
      </c>
    </row>
    <row r="2" spans="1:2" x14ac:dyDescent="0.35">
      <c r="A2">
        <v>2022484408</v>
      </c>
      <c r="B2">
        <v>184</v>
      </c>
    </row>
    <row r="3" spans="1:2" x14ac:dyDescent="0.35">
      <c r="A3">
        <v>2022484408</v>
      </c>
      <c r="B3">
        <v>189</v>
      </c>
    </row>
    <row r="4" spans="1:2" x14ac:dyDescent="0.35">
      <c r="A4">
        <v>2022484408</v>
      </c>
      <c r="B4">
        <v>188</v>
      </c>
    </row>
    <row r="5" spans="1:2" x14ac:dyDescent="0.35">
      <c r="A5">
        <v>2022484408</v>
      </c>
      <c r="B5">
        <v>185</v>
      </c>
    </row>
    <row r="6" spans="1:2" x14ac:dyDescent="0.35">
      <c r="A6">
        <v>2022484408</v>
      </c>
      <c r="B6">
        <v>183</v>
      </c>
    </row>
    <row r="7" spans="1:2" x14ac:dyDescent="0.35">
      <c r="A7">
        <v>2022484408</v>
      </c>
      <c r="B7">
        <v>182</v>
      </c>
    </row>
    <row r="8" spans="1:2" x14ac:dyDescent="0.35">
      <c r="A8">
        <v>2022484408</v>
      </c>
      <c r="B8">
        <v>200</v>
      </c>
    </row>
    <row r="9" spans="1:2" x14ac:dyDescent="0.35">
      <c r="A9">
        <v>2022484408</v>
      </c>
      <c r="B9">
        <v>202</v>
      </c>
    </row>
    <row r="10" spans="1:2" x14ac:dyDescent="0.35">
      <c r="A10">
        <v>2022484408</v>
      </c>
      <c r="B10">
        <v>203</v>
      </c>
    </row>
    <row r="11" spans="1:2" x14ac:dyDescent="0.35">
      <c r="A11">
        <v>2022484408</v>
      </c>
      <c r="B11">
        <v>201</v>
      </c>
    </row>
    <row r="12" spans="1:2" x14ac:dyDescent="0.35">
      <c r="A12">
        <v>2022484408</v>
      </c>
      <c r="B12">
        <v>199</v>
      </c>
    </row>
    <row r="13" spans="1:2" x14ac:dyDescent="0.35">
      <c r="A13">
        <v>2022484408</v>
      </c>
      <c r="B13">
        <v>198</v>
      </c>
    </row>
    <row r="14" spans="1:2" x14ac:dyDescent="0.35">
      <c r="A14">
        <v>2022484408</v>
      </c>
      <c r="B14">
        <v>197</v>
      </c>
    </row>
    <row r="15" spans="1:2" x14ac:dyDescent="0.35">
      <c r="A15">
        <v>2022484408</v>
      </c>
      <c r="B15">
        <v>195</v>
      </c>
    </row>
    <row r="16" spans="1:2" x14ac:dyDescent="0.35">
      <c r="A16">
        <v>2022484408</v>
      </c>
      <c r="B16">
        <v>194</v>
      </c>
    </row>
    <row r="17" spans="1:2" x14ac:dyDescent="0.35">
      <c r="A17">
        <v>2022484408</v>
      </c>
      <c r="B17">
        <v>193</v>
      </c>
    </row>
    <row r="18" spans="1:2" x14ac:dyDescent="0.35">
      <c r="A18">
        <v>2022484408</v>
      </c>
      <c r="B18">
        <v>181</v>
      </c>
    </row>
    <row r="19" spans="1:2" x14ac:dyDescent="0.35">
      <c r="A19">
        <v>2022484408</v>
      </c>
      <c r="B19">
        <v>192</v>
      </c>
    </row>
    <row r="20" spans="1:2" x14ac:dyDescent="0.35">
      <c r="A20">
        <v>2347167796</v>
      </c>
      <c r="B20">
        <v>183</v>
      </c>
    </row>
    <row r="21" spans="1:2" x14ac:dyDescent="0.35">
      <c r="A21">
        <v>2347167796</v>
      </c>
      <c r="B21">
        <v>194</v>
      </c>
    </row>
    <row r="22" spans="1:2" x14ac:dyDescent="0.35">
      <c r="A22">
        <v>2347167796</v>
      </c>
      <c r="B22">
        <v>195</v>
      </c>
    </row>
    <row r="23" spans="1:2" x14ac:dyDescent="0.35">
      <c r="A23">
        <v>2347167796</v>
      </c>
      <c r="B23">
        <v>191</v>
      </c>
    </row>
    <row r="24" spans="1:2" x14ac:dyDescent="0.35">
      <c r="A24">
        <v>2347167796</v>
      </c>
      <c r="B24">
        <v>189</v>
      </c>
    </row>
    <row r="25" spans="1:2" x14ac:dyDescent="0.35">
      <c r="A25">
        <v>2347167796</v>
      </c>
      <c r="B25">
        <v>188</v>
      </c>
    </row>
    <row r="26" spans="1:2" x14ac:dyDescent="0.35">
      <c r="A26">
        <v>2347167796</v>
      </c>
      <c r="B26">
        <v>187</v>
      </c>
    </row>
    <row r="27" spans="1:2" x14ac:dyDescent="0.35">
      <c r="A27">
        <v>2347167796</v>
      </c>
      <c r="B27">
        <v>184</v>
      </c>
    </row>
    <row r="28" spans="1:2" x14ac:dyDescent="0.35">
      <c r="A28">
        <v>4020332650</v>
      </c>
      <c r="B28">
        <v>191</v>
      </c>
    </row>
    <row r="29" spans="1:2" x14ac:dyDescent="0.35">
      <c r="A29">
        <v>4020332650</v>
      </c>
      <c r="B29">
        <v>190</v>
      </c>
    </row>
    <row r="30" spans="1:2" x14ac:dyDescent="0.35">
      <c r="A30">
        <v>4020332650</v>
      </c>
      <c r="B30">
        <v>189</v>
      </c>
    </row>
    <row r="31" spans="1:2" x14ac:dyDescent="0.35">
      <c r="A31">
        <v>4020332650</v>
      </c>
      <c r="B31">
        <v>188</v>
      </c>
    </row>
    <row r="32" spans="1:2" x14ac:dyDescent="0.35">
      <c r="A32">
        <v>4020332650</v>
      </c>
      <c r="B32">
        <v>187</v>
      </c>
    </row>
    <row r="33" spans="1:2" x14ac:dyDescent="0.35">
      <c r="A33">
        <v>4020332650</v>
      </c>
      <c r="B33">
        <v>186</v>
      </c>
    </row>
    <row r="34" spans="1:2" x14ac:dyDescent="0.35">
      <c r="A34">
        <v>4020332650</v>
      </c>
      <c r="B34">
        <v>185</v>
      </c>
    </row>
    <row r="35" spans="1:2" x14ac:dyDescent="0.35">
      <c r="A35">
        <v>4020332650</v>
      </c>
      <c r="B35">
        <v>184</v>
      </c>
    </row>
    <row r="36" spans="1:2" x14ac:dyDescent="0.35">
      <c r="A36">
        <v>4020332650</v>
      </c>
      <c r="B36">
        <v>183</v>
      </c>
    </row>
    <row r="37" spans="1:2" x14ac:dyDescent="0.35">
      <c r="A37">
        <v>4020332650</v>
      </c>
      <c r="B37">
        <v>182</v>
      </c>
    </row>
    <row r="38" spans="1:2" x14ac:dyDescent="0.35">
      <c r="A38">
        <v>4020332650</v>
      </c>
      <c r="B38">
        <v>181</v>
      </c>
    </row>
    <row r="39" spans="1:2" x14ac:dyDescent="0.35">
      <c r="A39">
        <v>4558609924</v>
      </c>
      <c r="B39">
        <v>183</v>
      </c>
    </row>
    <row r="40" spans="1:2" x14ac:dyDescent="0.35">
      <c r="A40">
        <v>4558609924</v>
      </c>
      <c r="B40">
        <v>185</v>
      </c>
    </row>
    <row r="41" spans="1:2" x14ac:dyDescent="0.35">
      <c r="A41">
        <v>4558609924</v>
      </c>
      <c r="B41">
        <v>182</v>
      </c>
    </row>
    <row r="42" spans="1:2" x14ac:dyDescent="0.35">
      <c r="A42">
        <v>4558609924</v>
      </c>
      <c r="B42">
        <v>184</v>
      </c>
    </row>
    <row r="43" spans="1:2" x14ac:dyDescent="0.35">
      <c r="A43">
        <v>4558609924</v>
      </c>
      <c r="B43">
        <v>186</v>
      </c>
    </row>
    <row r="44" spans="1:2" x14ac:dyDescent="0.35">
      <c r="A44">
        <v>4558609924</v>
      </c>
      <c r="B44">
        <v>190</v>
      </c>
    </row>
    <row r="45" spans="1:2" x14ac:dyDescent="0.35">
      <c r="A45">
        <v>4558609924</v>
      </c>
      <c r="B45">
        <v>193</v>
      </c>
    </row>
    <row r="46" spans="1:2" x14ac:dyDescent="0.35">
      <c r="A46">
        <v>4558609924</v>
      </c>
      <c r="B46">
        <v>195</v>
      </c>
    </row>
    <row r="47" spans="1:2" x14ac:dyDescent="0.35">
      <c r="A47">
        <v>4558609924</v>
      </c>
      <c r="B47">
        <v>197</v>
      </c>
    </row>
    <row r="48" spans="1:2" x14ac:dyDescent="0.35">
      <c r="A48">
        <v>4558609924</v>
      </c>
      <c r="B48">
        <v>198</v>
      </c>
    </row>
    <row r="49" spans="1:2" x14ac:dyDescent="0.35">
      <c r="A49">
        <v>4558609924</v>
      </c>
      <c r="B49">
        <v>196</v>
      </c>
    </row>
    <row r="50" spans="1:2" x14ac:dyDescent="0.35">
      <c r="A50">
        <v>4558609924</v>
      </c>
      <c r="B50">
        <v>199</v>
      </c>
    </row>
    <row r="51" spans="1:2" x14ac:dyDescent="0.35">
      <c r="A51">
        <v>4558609924</v>
      </c>
      <c r="B51">
        <v>192</v>
      </c>
    </row>
    <row r="52" spans="1:2" x14ac:dyDescent="0.35">
      <c r="A52">
        <v>4558609924</v>
      </c>
      <c r="B52">
        <v>194</v>
      </c>
    </row>
    <row r="53" spans="1:2" x14ac:dyDescent="0.35">
      <c r="A53">
        <v>4558609924</v>
      </c>
      <c r="B53">
        <v>191</v>
      </c>
    </row>
    <row r="54" spans="1:2" x14ac:dyDescent="0.35">
      <c r="A54">
        <v>4558609924</v>
      </c>
      <c r="B54">
        <v>188</v>
      </c>
    </row>
    <row r="55" spans="1:2" x14ac:dyDescent="0.35">
      <c r="A55">
        <v>4558609924</v>
      </c>
      <c r="B55">
        <v>181</v>
      </c>
    </row>
    <row r="56" spans="1:2" x14ac:dyDescent="0.35">
      <c r="A56">
        <v>4558609924</v>
      </c>
      <c r="B56">
        <v>189</v>
      </c>
    </row>
    <row r="57" spans="1:2" x14ac:dyDescent="0.35">
      <c r="A57">
        <v>4558609924</v>
      </c>
      <c r="B57">
        <v>187</v>
      </c>
    </row>
    <row r="58" spans="1:2" x14ac:dyDescent="0.35">
      <c r="A58">
        <v>6117666160</v>
      </c>
      <c r="B58">
        <v>181</v>
      </c>
    </row>
    <row r="59" spans="1:2" x14ac:dyDescent="0.35">
      <c r="A59">
        <v>6117666160</v>
      </c>
      <c r="B59">
        <v>189</v>
      </c>
    </row>
    <row r="60" spans="1:2" x14ac:dyDescent="0.35">
      <c r="A60">
        <v>6117666160</v>
      </c>
      <c r="B60">
        <v>188</v>
      </c>
    </row>
    <row r="61" spans="1:2" x14ac:dyDescent="0.35">
      <c r="A61">
        <v>6117666160</v>
      </c>
      <c r="B61">
        <v>187</v>
      </c>
    </row>
    <row r="62" spans="1:2" x14ac:dyDescent="0.35">
      <c r="A62">
        <v>6962181067</v>
      </c>
      <c r="B62">
        <v>181</v>
      </c>
    </row>
    <row r="63" spans="1:2" x14ac:dyDescent="0.35">
      <c r="A63">
        <v>6962181067</v>
      </c>
      <c r="B63">
        <v>182</v>
      </c>
    </row>
    <row r="64" spans="1:2" x14ac:dyDescent="0.35">
      <c r="A64">
        <v>6962181067</v>
      </c>
      <c r="B64">
        <v>183</v>
      </c>
    </row>
    <row r="65" spans="1:2" x14ac:dyDescent="0.35">
      <c r="A65">
        <v>6962181067</v>
      </c>
      <c r="B65">
        <v>184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62D6-2519-4821-AA63-C6D62107F397}">
  <dimension ref="A3:E17"/>
  <sheetViews>
    <sheetView workbookViewId="0">
      <selection activeCell="A12" sqref="A12:D17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5" x14ac:dyDescent="0.35">
      <c r="A3" s="1" t="s">
        <v>66</v>
      </c>
      <c r="B3" t="s">
        <v>75</v>
      </c>
    </row>
    <row r="4" spans="1:5" x14ac:dyDescent="0.35">
      <c r="A4" s="2">
        <v>2022484408</v>
      </c>
      <c r="B4">
        <v>203</v>
      </c>
    </row>
    <row r="5" spans="1:5" x14ac:dyDescent="0.35">
      <c r="A5" s="2">
        <v>2347167796</v>
      </c>
      <c r="B5">
        <v>195</v>
      </c>
    </row>
    <row r="6" spans="1:5" x14ac:dyDescent="0.35">
      <c r="A6" s="2">
        <v>4020332650</v>
      </c>
      <c r="B6">
        <v>191</v>
      </c>
    </row>
    <row r="7" spans="1:5" x14ac:dyDescent="0.35">
      <c r="A7" s="2">
        <v>4558609924</v>
      </c>
      <c r="B7">
        <v>199</v>
      </c>
    </row>
    <row r="8" spans="1:5" x14ac:dyDescent="0.35">
      <c r="A8" s="2">
        <v>6117666160</v>
      </c>
      <c r="B8">
        <v>189</v>
      </c>
    </row>
    <row r="9" spans="1:5" x14ac:dyDescent="0.35">
      <c r="A9" s="2">
        <v>6962181067</v>
      </c>
      <c r="B9">
        <v>184</v>
      </c>
    </row>
    <row r="10" spans="1:5" x14ac:dyDescent="0.35">
      <c r="A10" s="2" t="s">
        <v>74</v>
      </c>
      <c r="B10">
        <v>203</v>
      </c>
    </row>
    <row r="12" spans="1:5" x14ac:dyDescent="0.35">
      <c r="A12" s="32" t="s">
        <v>77</v>
      </c>
      <c r="B12" s="32"/>
      <c r="C12" s="32"/>
      <c r="D12" s="32"/>
      <c r="E12" s="23"/>
    </row>
    <row r="13" spans="1:5" x14ac:dyDescent="0.35">
      <c r="A13" s="32"/>
      <c r="B13" s="32"/>
      <c r="C13" s="32"/>
      <c r="D13" s="32"/>
      <c r="E13" s="23"/>
    </row>
    <row r="14" spans="1:5" x14ac:dyDescent="0.35">
      <c r="A14" s="32"/>
      <c r="B14" s="32"/>
      <c r="C14" s="32"/>
      <c r="D14" s="32"/>
      <c r="E14" s="23"/>
    </row>
    <row r="15" spans="1:5" x14ac:dyDescent="0.35">
      <c r="A15" s="32"/>
      <c r="B15" s="32"/>
      <c r="C15" s="32"/>
      <c r="D15" s="32"/>
      <c r="E15" s="23"/>
    </row>
    <row r="16" spans="1:5" x14ac:dyDescent="0.35">
      <c r="A16" s="32"/>
      <c r="B16" s="32"/>
      <c r="C16" s="32"/>
      <c r="D16" s="32"/>
      <c r="E16" s="23"/>
    </row>
    <row r="17" spans="1:5" x14ac:dyDescent="0.35">
      <c r="A17" s="32"/>
      <c r="B17" s="32"/>
      <c r="C17" s="32"/>
      <c r="D17" s="32"/>
      <c r="E17" s="23"/>
    </row>
  </sheetData>
  <mergeCells count="1">
    <mergeCell ref="A12:D17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4834-C3FE-4897-AC57-84EF7D2CF2F2}">
  <dimension ref="C1:Q26"/>
  <sheetViews>
    <sheetView tabSelected="1" topLeftCell="B1" workbookViewId="0">
      <selection activeCell="M16" sqref="M16"/>
    </sheetView>
  </sheetViews>
  <sheetFormatPr defaultRowHeight="14.5" x14ac:dyDescent="0.35"/>
  <cols>
    <col min="3" max="3" width="12.08984375" customWidth="1"/>
    <col min="5" max="5" width="11.26953125" customWidth="1"/>
    <col min="7" max="7" width="10.81640625" customWidth="1"/>
    <col min="8" max="8" width="14.08984375" customWidth="1"/>
    <col min="10" max="10" width="14.81640625" bestFit="1" customWidth="1"/>
    <col min="11" max="11" width="11.08984375" bestFit="1" customWidth="1"/>
  </cols>
  <sheetData>
    <row r="1" spans="3:17" ht="15" thickBot="1" x14ac:dyDescent="0.4"/>
    <row r="2" spans="3:17" x14ac:dyDescent="0.35">
      <c r="C2" s="37" t="s">
        <v>78</v>
      </c>
      <c r="D2" s="37"/>
      <c r="E2" s="37"/>
      <c r="G2" s="26" t="s">
        <v>79</v>
      </c>
      <c r="H2" s="27" t="s">
        <v>83</v>
      </c>
      <c r="J2" s="38" t="s">
        <v>84</v>
      </c>
      <c r="K2" s="39"/>
    </row>
    <row r="3" spans="3:17" x14ac:dyDescent="0.35">
      <c r="G3" s="28" t="s">
        <v>81</v>
      </c>
      <c r="H3" s="29">
        <v>1</v>
      </c>
    </row>
    <row r="4" spans="3:17" ht="15.5" x14ac:dyDescent="0.35">
      <c r="C4" s="16" t="s">
        <v>73</v>
      </c>
      <c r="D4" s="17"/>
      <c r="E4" s="17"/>
      <c r="G4" s="28" t="s">
        <v>82</v>
      </c>
      <c r="H4" s="12">
        <v>4</v>
      </c>
      <c r="J4" s="1" t="s">
        <v>88</v>
      </c>
      <c r="K4" t="s">
        <v>89</v>
      </c>
    </row>
    <row r="5" spans="3:17" ht="15" thickBot="1" x14ac:dyDescent="0.4">
      <c r="G5" s="30" t="s">
        <v>80</v>
      </c>
      <c r="H5" s="31">
        <v>5</v>
      </c>
      <c r="J5" s="2">
        <v>2022484408</v>
      </c>
      <c r="K5" s="40">
        <v>203</v>
      </c>
    </row>
    <row r="6" spans="3:17" x14ac:dyDescent="0.35">
      <c r="C6" s="18" t="s">
        <v>71</v>
      </c>
      <c r="D6" s="19" t="s">
        <v>69</v>
      </c>
      <c r="E6" s="20" t="s">
        <v>70</v>
      </c>
      <c r="J6" s="2">
        <v>2347167796</v>
      </c>
      <c r="K6" s="40">
        <v>195</v>
      </c>
    </row>
    <row r="7" spans="3:17" x14ac:dyDescent="0.35">
      <c r="C7" s="21">
        <v>1927972279</v>
      </c>
      <c r="D7" s="11">
        <v>47.540000915527301</v>
      </c>
      <c r="E7" s="4"/>
      <c r="J7" s="2">
        <v>4020332650</v>
      </c>
      <c r="K7" s="40">
        <v>191</v>
      </c>
    </row>
    <row r="8" spans="3:17" x14ac:dyDescent="0.35">
      <c r="C8" s="21">
        <v>4319703577</v>
      </c>
      <c r="E8" s="12">
        <v>27.414999961853049</v>
      </c>
      <c r="J8" s="2">
        <v>4558609924</v>
      </c>
      <c r="K8" s="40">
        <v>199</v>
      </c>
    </row>
    <row r="9" spans="3:17" x14ac:dyDescent="0.35">
      <c r="C9" s="21">
        <v>4558609924</v>
      </c>
      <c r="E9" s="12">
        <v>27.213999938964843</v>
      </c>
      <c r="J9" s="2">
        <v>6117666160</v>
      </c>
      <c r="K9" s="40">
        <v>189</v>
      </c>
    </row>
    <row r="10" spans="3:17" x14ac:dyDescent="0.35">
      <c r="C10" s="21">
        <v>5577150313</v>
      </c>
      <c r="E10" s="12">
        <v>28</v>
      </c>
      <c r="J10" s="2">
        <v>6962181067</v>
      </c>
      <c r="K10" s="40">
        <v>184</v>
      </c>
    </row>
    <row r="11" spans="3:17" ht="15" thickBot="1" x14ac:dyDescent="0.4">
      <c r="C11" s="22">
        <v>8877689391</v>
      </c>
      <c r="D11" s="6"/>
      <c r="E11" s="13">
        <v>25.487083355585735</v>
      </c>
      <c r="J11" s="2" t="s">
        <v>74</v>
      </c>
      <c r="K11" s="40">
        <v>203</v>
      </c>
    </row>
    <row r="13" spans="3:17" x14ac:dyDescent="0.35">
      <c r="C13" s="32" t="s">
        <v>72</v>
      </c>
      <c r="D13" s="32"/>
      <c r="E13" s="32"/>
      <c r="F13" s="32"/>
      <c r="J13" s="32" t="s">
        <v>77</v>
      </c>
      <c r="K13" s="32"/>
      <c r="L13" s="32"/>
    </row>
    <row r="14" spans="3:17" x14ac:dyDescent="0.35">
      <c r="C14" s="32"/>
      <c r="D14" s="32"/>
      <c r="E14" s="32"/>
      <c r="F14" s="32"/>
      <c r="J14" s="32"/>
      <c r="K14" s="32"/>
      <c r="L14" s="32"/>
      <c r="M14" s="35" t="s">
        <v>86</v>
      </c>
      <c r="N14" s="36"/>
      <c r="O14" s="36"/>
      <c r="P14" s="36"/>
      <c r="Q14" s="36"/>
    </row>
    <row r="15" spans="3:17" x14ac:dyDescent="0.35">
      <c r="C15" s="32"/>
      <c r="D15" s="32"/>
      <c r="E15" s="32"/>
      <c r="F15" s="32"/>
      <c r="J15" s="32"/>
      <c r="K15" s="32"/>
      <c r="L15" s="32"/>
      <c r="M15" s="36"/>
      <c r="N15" s="36"/>
      <c r="O15" s="36"/>
      <c r="P15" s="36"/>
      <c r="Q15" s="36"/>
    </row>
    <row r="16" spans="3:17" x14ac:dyDescent="0.35">
      <c r="C16" s="32"/>
      <c r="D16" s="32"/>
      <c r="E16" s="32"/>
      <c r="F16" s="32"/>
      <c r="J16" s="32"/>
      <c r="K16" s="32"/>
      <c r="L16" s="32"/>
    </row>
    <row r="17" spans="3:17" x14ac:dyDescent="0.35">
      <c r="C17" s="32"/>
      <c r="D17" s="32"/>
      <c r="E17" s="32"/>
      <c r="F17" s="32"/>
      <c r="G17" s="35" t="s">
        <v>85</v>
      </c>
      <c r="H17" s="36"/>
      <c r="I17" s="36"/>
      <c r="J17" s="32"/>
      <c r="K17" s="32"/>
      <c r="L17" s="32"/>
    </row>
    <row r="18" spans="3:17" x14ac:dyDescent="0.35">
      <c r="J18" s="32"/>
      <c r="K18" s="32"/>
      <c r="L18" s="32"/>
    </row>
    <row r="19" spans="3:17" x14ac:dyDescent="0.35">
      <c r="E19" s="33" t="s">
        <v>87</v>
      </c>
      <c r="F19" s="34"/>
      <c r="G19" s="34"/>
      <c r="H19" s="34"/>
      <c r="I19" s="34"/>
      <c r="M19" s="41"/>
      <c r="N19" s="41"/>
      <c r="O19" s="41"/>
      <c r="P19" s="41"/>
      <c r="Q19" s="41"/>
    </row>
    <row r="20" spans="3:17" x14ac:dyDescent="0.35">
      <c r="E20" s="34"/>
      <c r="F20" s="34"/>
      <c r="G20" s="34"/>
      <c r="H20" s="34"/>
      <c r="I20" s="34"/>
      <c r="M20" s="41"/>
      <c r="N20" s="41"/>
      <c r="O20" s="41"/>
      <c r="P20" s="41"/>
      <c r="Q20" s="41"/>
    </row>
    <row r="21" spans="3:17" x14ac:dyDescent="0.35">
      <c r="E21" s="34"/>
      <c r="F21" s="34"/>
      <c r="G21" s="34"/>
      <c r="H21" s="34"/>
      <c r="I21" s="34"/>
      <c r="M21" s="41"/>
      <c r="N21" s="41"/>
      <c r="O21" s="41"/>
      <c r="P21" s="41"/>
      <c r="Q21" s="41"/>
    </row>
    <row r="22" spans="3:17" x14ac:dyDescent="0.35">
      <c r="E22" s="34"/>
      <c r="F22" s="34"/>
      <c r="G22" s="34"/>
      <c r="H22" s="34"/>
      <c r="I22" s="34"/>
      <c r="M22" s="41"/>
      <c r="N22" s="41"/>
      <c r="O22" s="41"/>
      <c r="P22" s="41"/>
      <c r="Q22" s="41"/>
    </row>
    <row r="23" spans="3:17" x14ac:dyDescent="0.35">
      <c r="E23" s="34"/>
      <c r="F23" s="34"/>
      <c r="G23" s="34"/>
      <c r="H23" s="34"/>
      <c r="I23" s="34"/>
    </row>
    <row r="24" spans="3:17" x14ac:dyDescent="0.35">
      <c r="E24" s="34"/>
      <c r="F24" s="34"/>
      <c r="G24" s="34"/>
      <c r="H24" s="34"/>
      <c r="I24" s="34"/>
    </row>
    <row r="25" spans="3:17" x14ac:dyDescent="0.35">
      <c r="E25" s="34"/>
      <c r="F25" s="34"/>
      <c r="G25" s="34"/>
      <c r="H25" s="34"/>
      <c r="I25" s="34"/>
    </row>
    <row r="26" spans="3:17" x14ac:dyDescent="0.35">
      <c r="E26" s="34"/>
      <c r="F26" s="34"/>
      <c r="G26" s="34"/>
      <c r="H26" s="34"/>
      <c r="I26" s="34"/>
    </row>
  </sheetData>
  <mergeCells count="7">
    <mergeCell ref="E19:I26"/>
    <mergeCell ref="M14:Q15"/>
    <mergeCell ref="C13:F17"/>
    <mergeCell ref="C2:E2"/>
    <mergeCell ref="J2:K2"/>
    <mergeCell ref="J13:L18"/>
    <mergeCell ref="G17:I17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3 e 8 9 0 8 - f c 5 0 - 4 8 0 9 - a 1 6 1 - 1 1 3 e 4 e 0 b 1 c a 9 "   x m l n s = " h t t p : / / s c h e m a s . m i c r o s o f t . c o m / D a t a M a s h u p " > A A A A A I 8 F A A B Q S w M E F A A C A A g A i p L b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I q S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k t t Y E n / I / o g C A A B s C Q A A E w A c A E Z v c m 1 1 b G F z L 1 N l Y 3 R p b 2 4 x L m 0 g o h g A K K A U A A A A A A A A A A A A A A A A A A A A A A A A A A A A 3 V X B b t p A E L 0 j 8 Q 8 r 9 0 I k C x X a V F E r K i V Q V N S Q p j F N D z i K N v Y E V l n v o t 0 x B E W 5 l E v 7 G T 3 0 2 F M / i R / p G D u B u A Z y j O K L v T N P b 9 + 8 n V l b C F B o x b z 0 X X t X L p V L d s g N h G w C Y j D E Q z 3 o q E t 9 H o E Z U L D B J G C 5 x O j x d G w C o E j T j q s t H c Q R K K y 0 h Y R q U y u k h a 0 4 z b f + V w v G + k r Y o f A / K 2 g Z M Q Z / P v s 5 / / 5 n P v s 9 n / 2 a z / 7 O Z z / 8 i T Z X d s Q D 8 O E 6 A G n 9 t s A D g a z F k V t A v 0 h P N b B j Z 8 f t t 0 C K S C C Y h u M 6 L m t q G U f K N v Z c 9 k E F O h R q 0 K j V d + s u + x J r B A + n E h r L z + q R V n C 2 4 6 Z 1 v X C O j Y 4 o F 7 K P w E M S 7 1 C R P X 5 B w C y T x S u p B S 7 r Z / F 9 K b 2 A S 2 5 s A 0 2 8 S t k c c p X 4 1 5 u O Y E n X M 1 z Z S 2 2 i V H C S t J W C / d 2 b G 6 c T U m E d h W 9 e V x P c r c t u H L I G K I q 0 Z g j X u A h + W / j 0 a X C X U H F 0 A W Y l d a x j F d q C d J v j / 3 s c d D s F 0 I 7 t c h V z e Q I j b f A O I P V A U P 0 L R H J Q O c m 3 O + W S U I W W r D b e E L h B Q 6 W d W w g 0 S X 0 C z b d O 0 5 Y G f P X M G 7 A n o v s G D M k d p P U i c c p l D P n T v x d D 5 0 R W E f + J n q w U 5 4 G k e y i J V X K C X Q Y 8 G L K k p j U s t T U 0 D 7 f K e P o L e W f s P a v t v V x D W H 8 M Y a 1 Y 2 Q l E e k y Q r A 2 W T G k i C + f J 6 m R z 6 u j D Q c m z r c 5 K y I W c 7 t P l P R Y 4 f Q J z U q R n y 4 z U d p / 5 k N z Z U X h b 9 z R y 6 S G M b M F 0 J b m W s M h V A A W X M A k L r s B s Q N A l T P V k A g T Y F W h u r 1 M w 6 b n B B r q u p k K p C r k d e p j 8 a b a i P A i p B f k j t l 7 q 6 w o V I x T Y 1 e b C y G 2 g h a 6 t q H t d a x F N L r U R + c y m P 9 w / U E s B A i 0 A F A A C A A g A i p L b W A 8 J / x 2 l A A A A 9 g A A A B I A A A A A A A A A A A A A A A A A A A A A A E N v b m Z p Z y 9 Q Y W N r Y W d l L n h t b F B L A Q I t A B Q A A g A I A I q S 2 1 g P y u m r p A A A A O k A A A A T A A A A A A A A A A A A A A A A A P E A A A B b Q 2 9 u d G V u d F 9 U e X B l c 1 0 u e G 1 s U E s B A i 0 A F A A C A A g A i p L b W B J / y P 6 I A g A A b A k A A B M A A A A A A A A A A A A A A A A A 4 g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s A A A A A A A D z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R m Y j E 5 M m M t M D Z i M S 0 0 Y T U 4 L W E 0 N G Y t N D V m M z M z Y j A w Y z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3 Z W l n a H R M b 2 d J b m Z v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w N j o y N z o 1 M C 4 3 M j Q y N T U 0 W i I g L z 4 8 R W 5 0 c n k g V H l w Z T 0 i R m l s b E N v b H V t b l R 5 c G V z I i B W Y W x 1 Z T 0 i c 0 F 3 W U Z C U U 1 G Q V F N P S I g L z 4 8 R W 5 0 c n k g V H l w Z T 0 i R m l s b E N v b H V t b k 5 h b W V z I i B W Y W x 1 Z T 0 i c 1 s m c X V v d D t J Z C Z x d W 9 0 O y w m c X V v d D t E Y X R l J n F 1 b 3 Q 7 L C Z x d W 9 0 O 1 d l a W d o d E t n J n F 1 b 3 Q 7 L C Z x d W 9 0 O 1 d l a W d o d F B v d W 5 k c y Z x d W 9 0 O y w m c X V v d D t G Y X Q m c X V v d D s s J n F 1 b 3 Q 7 Q k 1 J J n F 1 b 3 Q 7 L C Z x d W 9 0 O 0 l z T W F u d W F s U m V w b 3 J 0 J n F 1 b 3 Q 7 L C Z x d W 9 0 O 0 x v Z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T G 9 n S W 5 m b 1 9 t Z X J n Z W Q v Q X V 0 b 1 J l b W 9 2 Z W R D b 2 x 1 b W 5 z M S 5 7 S W Q s M H 0 m c X V v d D s s J n F 1 b 3 Q 7 U 2 V j d G l v b j E v d 2 V p Z 2 h 0 T G 9 n S W 5 m b 1 9 t Z X J n Z W Q v Q X V 0 b 1 J l b W 9 2 Z W R D b 2 x 1 b W 5 z M S 5 7 R G F 0 Z S w x f S Z x d W 9 0 O y w m c X V v d D t T Z W N 0 a W 9 u M S 9 3 Z W l n a H R M b 2 d J b m Z v X 2 1 l c m d l Z C 9 B d X R v U m V t b 3 Z l Z E N v b H V t b n M x L n t X Z W l n a H R L Z y w y f S Z x d W 9 0 O y w m c X V v d D t T Z W N 0 a W 9 u M S 9 3 Z W l n a H R M b 2 d J b m Z v X 2 1 l c m d l Z C 9 B d X R v U m V t b 3 Z l Z E N v b H V t b n M x L n t X Z W l n a H R Q b 3 V u Z H M s M 3 0 m c X V v d D s s J n F 1 b 3 Q 7 U 2 V j d G l v b j E v d 2 V p Z 2 h 0 T G 9 n S W 5 m b 1 9 t Z X J n Z W Q v Q X V 0 b 1 J l b W 9 2 Z W R D b 2 x 1 b W 5 z M S 5 7 R m F 0 L D R 9 J n F 1 b 3 Q 7 L C Z x d W 9 0 O 1 N l Y 3 R p b 2 4 x L 3 d l a W d o d E x v Z 0 l u Z m 9 f b W V y Z 2 V k L 0 F 1 d G 9 S Z W 1 v d m V k Q 2 9 s d W 1 u c z E u e 0 J N S S w 1 f S Z x d W 9 0 O y w m c X V v d D t T Z W N 0 a W 9 u M S 9 3 Z W l n a H R M b 2 d J b m Z v X 2 1 l c m d l Z C 9 B d X R v U m V t b 3 Z l Z E N v b H V t b n M x L n t J c 0 1 h b n V h b F J l c G 9 y d C w 2 f S Z x d W 9 0 O y w m c X V v d D t T Z W N 0 a W 9 u M S 9 3 Z W l n a H R M b 2 d J b m Z v X 2 1 l c m d l Z C 9 B d X R v U m V t b 3 Z l Z E N v b H V t b n M x L n t M b 2 d J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3 Z W l n a H R M b 2 d J b m Z v X 2 1 l c m d l Z C 9 B d X R v U m V t b 3 Z l Z E N v b H V t b n M x L n t J Z C w w f S Z x d W 9 0 O y w m c X V v d D t T Z W N 0 a W 9 u M S 9 3 Z W l n a H R M b 2 d J b m Z v X 2 1 l c m d l Z C 9 B d X R v U m V t b 3 Z l Z E N v b H V t b n M x L n t E Y X R l L D F 9 J n F 1 b 3 Q 7 L C Z x d W 9 0 O 1 N l Y 3 R p b 2 4 x L 3 d l a W d o d E x v Z 0 l u Z m 9 f b W V y Z 2 V k L 0 F 1 d G 9 S Z W 1 v d m V k Q 2 9 s d W 1 u c z E u e 1 d l a W d o d E t n L D J 9 J n F 1 b 3 Q 7 L C Z x d W 9 0 O 1 N l Y 3 R p b 2 4 x L 3 d l a W d o d E x v Z 0 l u Z m 9 f b W V y Z 2 V k L 0 F 1 d G 9 S Z W 1 v d m V k Q 2 9 s d W 1 u c z E u e 1 d l a W d o d F B v d W 5 k c y w z f S Z x d W 9 0 O y w m c X V v d D t T Z W N 0 a W 9 u M S 9 3 Z W l n a H R M b 2 d J b m Z v X 2 1 l c m d l Z C 9 B d X R v U m V t b 3 Z l Z E N v b H V t b n M x L n t G Y X Q s N H 0 m c X V v d D s s J n F 1 b 3 Q 7 U 2 V j d G l v b j E v d 2 V p Z 2 h 0 T G 9 n S W 5 m b 1 9 t Z X J n Z W Q v Q X V 0 b 1 J l b W 9 2 Z W R D b 2 x 1 b W 5 z M S 5 7 Q k 1 J L D V 9 J n F 1 b 3 Q 7 L C Z x d W 9 0 O 1 N l Y 3 R p b 2 4 x L 3 d l a W d o d E x v Z 0 l u Z m 9 f b W V y Z 2 V k L 0 F 1 d G 9 S Z W 1 v d m V k Q 2 9 s d W 1 u c z E u e 0 l z T W F u d W F s U m V w b 3 J 0 L D Z 9 J n F 1 b 3 Q 7 L C Z x d W 9 0 O 1 N l Y 3 R p b 2 4 x L 3 d l a W d o d E x v Z 0 l u Z m 9 f b W V y Z 2 V k L 0 F 1 d G 9 S Z W 1 v d m V k Q 2 9 s d W 1 u c z E u e 0 x v Z 0 l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l n a H R M b 2 d J b m Z v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N m I 4 Z m J h L W F j N z k t N D I 3 Z i 1 h Z T F h L T h i Y m E 5 Y T l h Y j N h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V h c n R y Y X R l X 3 N l Y 2 9 u Z H N f b W V y Z 2 V k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S W Q m c X V v d D s s J n F 1 b 3 Q 7 V m F s d W U m c X V v d D t d I i A v P j x F b n R y e S B U e X B l P S J G a W x s Q 2 9 s d W 1 u V H l w Z X M i I F Z h b H V l P S J z Q X d N P S I g L z 4 8 R W 5 0 c n k g V H l w Z T 0 i R m l s b E x h c 3 R V c G R h d G V k I i B W Y W x 1 Z T 0 i Z D I w M j Q t M D Y t M j d U M T I 6 N D c 6 M z c u M T M 4 M z Y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y d H J h d G V f c 2 V j b 2 5 k c 1 9 t Z X J n Z W Q v Q X V 0 b 1 J l b W 9 2 Z W R D b 2 x 1 b W 5 z M S 5 7 S W Q s M H 0 m c X V v d D s s J n F 1 b 3 Q 7 U 2 V j d G l v b j E v a G V h c n R y Y X R l X 3 N l Y 2 9 u Z H N f b W V y Z 2 V k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J 0 c m F 0 Z V 9 z Z W N v b m R z X 2 1 l c m d l Z C 9 B d X R v U m V t b 3 Z l Z E N v b H V t b n M x L n t J Z C w w f S Z x d W 9 0 O y w m c X V v d D t T Z W N 0 a W 9 u M S 9 o Z W F y d H J h d G V f c 2 V j b 2 5 k c 1 9 t Z X J n Z W Q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J 0 c m F 0 Z V 9 z Z W N v b m R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z c 2 Y 2 M 2 O S 1 m O W R j L T R k O W M t Y m F h N S 0 x M m N j N D M z N j J m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w N j o 0 M z o 1 N i 4 z N T E z N z I 5 W i I g L z 4 8 R W 5 0 c n k g V H l w Z T 0 i R m l s b E N v b H V t b l R 5 c G V z I i B W Y W x 1 Z T 0 i c 0 F 3 W U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b v N N H o A H k C 5 G P n k U b g A X A A A A A A C A A A A A A A Q Z g A A A A E A A C A A A A A z n m L n p y F x W z 9 7 t Y q S O 8 f q z d c 0 0 4 p 2 T M t P e y Z S D k o j / g A A A A A O g A A A A A I A A C A A A A D k e / g Q S j p G D B H p i P T D / B f k M O 5 n K T U l c Y z G w / h i t t Q I 3 V A A A A A R 4 v I 0 7 c n K 2 U J + j M O k p z K c n x y O O F 5 E C W C p q Y n o f 8 v 0 c B H b g O X l r r A X C l t o d a v s 3 f 0 V l x 3 k O 4 k N g Y S / K j D 5 7 m 8 s M 1 j 5 9 V v f k b A M o D s d a U C v 7 0 A A A A D H 6 n g 2 o o B R 0 C A m E u 7 Q d l W s l 6 G 7 2 4 d 8 q V y c l d F g n C Q q q / j x K 3 4 p Y Z x V H S D N v m 0 Z 7 3 D j a q 8 x i K U 5 w t f V z X p B i + e t < / D a t a M a s h u p > 
</file>

<file path=customXml/itemProps1.xml><?xml version="1.0" encoding="utf-8"?>
<ds:datastoreItem xmlns:ds="http://schemas.openxmlformats.org/officeDocument/2006/customXml" ds:itemID="{644B0065-BF09-45EF-A992-DD623FB13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weightLogInfo_merged</vt:lpstr>
      <vt:lpstr>BMI PIVOT</vt:lpstr>
      <vt:lpstr>BMI data </vt:lpstr>
      <vt:lpstr>heartrate_seconds_merged pivot</vt:lpstr>
      <vt:lpstr>heart beat data</vt:lpstr>
      <vt:lpstr>final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nishitagoel21@gmail.com</dc:creator>
  <cp:lastModifiedBy>nishitagoel21@gmail.com</cp:lastModifiedBy>
  <dcterms:created xsi:type="dcterms:W3CDTF">2024-06-27T06:16:22Z</dcterms:created>
  <dcterms:modified xsi:type="dcterms:W3CDTF">2024-06-29T13:40:03Z</dcterms:modified>
</cp:coreProperties>
</file>