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cer\OneDrive - stud.tu-darmstadt.de\1. University\3. Third Semester\Scientific Training\code_learning\3.Filtered_common_range_data\"/>
    </mc:Choice>
  </mc:AlternateContent>
  <xr:revisionPtr revIDLastSave="0" documentId="13_ncr:1_{AC1C4DBA-E992-4298-BF36-55CD8CA0F5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_data" sheetId="1" r:id="rId1"/>
    <sheet name="Filtered_short_term_stations" sheetId="2" r:id="rId2"/>
    <sheet name="Long_term_data_station" sheetId="4" r:id="rId3"/>
  </sheets>
  <definedNames>
    <definedName name="_xlnm._FilterDatabase" localSheetId="0" hidden="1">Base_data!$A$1:$L$318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K318" i="1"/>
  <c r="L318" i="1"/>
</calcChain>
</file>

<file path=xl/sharedStrings.xml><?xml version="1.0" encoding="utf-8"?>
<sst xmlns="http://schemas.openxmlformats.org/spreadsheetml/2006/main" count="1223" uniqueCount="453">
  <si>
    <t>Countries/territories</t>
  </si>
  <si>
    <t>Project Region</t>
  </si>
  <si>
    <t>Sample Site Name</t>
  </si>
  <si>
    <t>Latitude</t>
  </si>
  <si>
    <t>Longitude</t>
  </si>
  <si>
    <t>Altitude</t>
  </si>
  <si>
    <t>Sample Date start H2</t>
  </si>
  <si>
    <t>Sample Date end H2</t>
  </si>
  <si>
    <t>Sample Date start O18</t>
  </si>
  <si>
    <t>Sample Date end O18</t>
  </si>
  <si>
    <t>Years H2</t>
  </si>
  <si>
    <t>Years O18</t>
  </si>
  <si>
    <t>Africa</t>
  </si>
  <si>
    <t>Morocco (Fes-Sais)</t>
  </si>
  <si>
    <t>FES SAIS</t>
  </si>
  <si>
    <t>Algeria (Algiers-Univ.)</t>
  </si>
  <si>
    <t>ASSEKREM</t>
  </si>
  <si>
    <t>Tunisia (various sites)</t>
  </si>
  <si>
    <t>TUNIS (CARTHAGE)</t>
  </si>
  <si>
    <t>worldwide/closed/noContact</t>
  </si>
  <si>
    <t>BAMAKO</t>
  </si>
  <si>
    <t>Ascension Island</t>
  </si>
  <si>
    <t>ASCENSION ISLAND (ATLANTIC O.)</t>
  </si>
  <si>
    <t>SAO TOME (ATLANTIC O.)</t>
  </si>
  <si>
    <t>KHARTOUM</t>
  </si>
  <si>
    <t>Ethiopia (Addis Ababa)</t>
  </si>
  <si>
    <t>ADDIS ABABA</t>
  </si>
  <si>
    <t>Uganda (various sites)</t>
  </si>
  <si>
    <t>ENTEBBE (AIRPORT)</t>
  </si>
  <si>
    <t>DAR ES SALAAM</t>
  </si>
  <si>
    <t>N'DJAMENA</t>
  </si>
  <si>
    <t>KANO</t>
  </si>
  <si>
    <t>Angola (various sites)</t>
  </si>
  <si>
    <t>MALANGE</t>
  </si>
  <si>
    <t>MENONGUE</t>
  </si>
  <si>
    <t>ANTANANARIVO</t>
  </si>
  <si>
    <t>Zambia (Ndola)</t>
  </si>
  <si>
    <t>NDOLA</t>
  </si>
  <si>
    <t>HARARE</t>
  </si>
  <si>
    <t>WINDHOEK</t>
  </si>
  <si>
    <t>PRETORIA</t>
  </si>
  <si>
    <t>South Africa (various sites)</t>
  </si>
  <si>
    <t>CAPE TOWN AIRPORT</t>
  </si>
  <si>
    <t>GOUGH ISLAND (ATLANTIC O.)</t>
  </si>
  <si>
    <t>MARION ISLAND (INDIAN O.)</t>
  </si>
  <si>
    <t>Egypt (various sites)</t>
  </si>
  <si>
    <t>SIDI BARRANI</t>
  </si>
  <si>
    <t>ALEXANDRIA</t>
  </si>
  <si>
    <t>CAIRO</t>
  </si>
  <si>
    <t>SFAX</t>
  </si>
  <si>
    <t>Reunion</t>
  </si>
  <si>
    <t>SAINT DENIS (GILLOT) REUNION</t>
  </si>
  <si>
    <t>Reunion (Haut de St Rose)</t>
  </si>
  <si>
    <t>HAUT DE ST ROSE (REUNION)</t>
  </si>
  <si>
    <t>DODOMA</t>
  </si>
  <si>
    <t>JINJA</t>
  </si>
  <si>
    <t>SOROTI</t>
  </si>
  <si>
    <t>Cameroon (multiple sites)</t>
  </si>
  <si>
    <t>DOUALA-HYDRAC</t>
  </si>
  <si>
    <t>MASAKA</t>
  </si>
  <si>
    <t>Burkina Faso (Ouagadougou)</t>
  </si>
  <si>
    <t>OUAGADOUGOU</t>
  </si>
  <si>
    <t>Benin (various sites)</t>
  </si>
  <si>
    <t>COTONOU (IITA ABOMEY-CALAVI)</t>
  </si>
  <si>
    <t>TRAVELLER'S HILL</t>
  </si>
  <si>
    <t>Madagascar (Antananarivo)</t>
  </si>
  <si>
    <t>ANTANANARIVO (ANKATSO)</t>
  </si>
  <si>
    <t>Mauritius (Vacoas)</t>
  </si>
  <si>
    <t>VACOAS</t>
  </si>
  <si>
    <t>Niger (Niamey)</t>
  </si>
  <si>
    <t>NIAMEY (IRD-IRI)</t>
  </si>
  <si>
    <t>Central African Republic (Bangui area)</t>
  </si>
  <si>
    <t>BANGUI-SODECA</t>
  </si>
  <si>
    <t>BANGUI-UNIVERSITE</t>
  </si>
  <si>
    <t>BUGONDO</t>
  </si>
  <si>
    <t>Reunion (Grand-Ilet)</t>
  </si>
  <si>
    <t>GRAND-ILET (REUNION)</t>
  </si>
  <si>
    <t>Antarctica</t>
  </si>
  <si>
    <t>Antarctica (various sites)</t>
  </si>
  <si>
    <t>HALLEY BAY</t>
  </si>
  <si>
    <t>ROTHERA POINT</t>
  </si>
  <si>
    <t>Antarctica (Vernadsky)</t>
  </si>
  <si>
    <t>VERNADSKY (ARGENTINE IS.)</t>
  </si>
  <si>
    <t>Eastern Europe</t>
  </si>
  <si>
    <t>Slovakia (L. Mikulas)</t>
  </si>
  <si>
    <t>LIPTOVSKY MIKULAS-ONDRASOVA</t>
  </si>
  <si>
    <t>Poland (Krakow)</t>
  </si>
  <si>
    <t>KRAKOW (WOLA JUSTOWSKA)</t>
  </si>
  <si>
    <t>Slovenia (various sites)</t>
  </si>
  <si>
    <t>LJUBLJANA</t>
  </si>
  <si>
    <t>Croatia (various sites)</t>
  </si>
  <si>
    <t>ZAGREB</t>
  </si>
  <si>
    <t>IRKUTSK</t>
  </si>
  <si>
    <t>ASTRAKHAN</t>
  </si>
  <si>
    <t>KIROV</t>
  </si>
  <si>
    <t>YAKUTSK</t>
  </si>
  <si>
    <t>Czech Republic (various sites)</t>
  </si>
  <si>
    <t>UHLIRSKA</t>
  </si>
  <si>
    <t>Rep. of Moldova (various sites)</t>
  </si>
  <si>
    <t>BALTI</t>
  </si>
  <si>
    <t>BRAVICEA</t>
  </si>
  <si>
    <t>CAHUL</t>
  </si>
  <si>
    <t>CHISINAU</t>
  </si>
  <si>
    <t>LEOVA</t>
  </si>
  <si>
    <t>Georgia (various sites)</t>
  </si>
  <si>
    <t>BAKURIANI</t>
  </si>
  <si>
    <t>TBILISI</t>
  </si>
  <si>
    <t>PRAGUE (WRI)</t>
  </si>
  <si>
    <t>Far East</t>
  </si>
  <si>
    <t>ULAANBAATAR</t>
  </si>
  <si>
    <t>China (Hong Kong)</t>
  </si>
  <si>
    <t>HONG KONG (KING'S PARK)</t>
  </si>
  <si>
    <t>POHANG</t>
  </si>
  <si>
    <t>RYORI</t>
  </si>
  <si>
    <t>TOKYO</t>
  </si>
  <si>
    <t>China (various sites)</t>
  </si>
  <si>
    <t>HAERBIN</t>
  </si>
  <si>
    <t>WULUMUQI</t>
  </si>
  <si>
    <t>ZHANGYE</t>
  </si>
  <si>
    <t>LANZHOU</t>
  </si>
  <si>
    <t>YINCHUAN</t>
  </si>
  <si>
    <t>SHIJIAZHUANG</t>
  </si>
  <si>
    <t>TIANJIN</t>
  </si>
  <si>
    <t>CHENGDU</t>
  </si>
  <si>
    <t>WUHAN</t>
  </si>
  <si>
    <t>HAIKOU</t>
  </si>
  <si>
    <t>MANILA</t>
  </si>
  <si>
    <t>Philippines (Diliman)</t>
  </si>
  <si>
    <t>DILIMAN QUEZON CITY</t>
  </si>
  <si>
    <t>Rep. of Korea (Cheongju)</t>
  </si>
  <si>
    <t>CHEONGJU</t>
  </si>
  <si>
    <t>Middle East and South Asia</t>
  </si>
  <si>
    <t>HAR KNA'AN (TIRAT YAEL)</t>
  </si>
  <si>
    <t>Israel (various sites)</t>
  </si>
  <si>
    <t>BET DAGAN</t>
  </si>
  <si>
    <t>BEER SHEVA</t>
  </si>
  <si>
    <t>Jordan (various sites)</t>
  </si>
  <si>
    <t>IRBID</t>
  </si>
  <si>
    <t>AMMAN-WAJ</t>
  </si>
  <si>
    <t>RABBA</t>
  </si>
  <si>
    <t>SHOUBAK</t>
  </si>
  <si>
    <t>TEHERAN</t>
  </si>
  <si>
    <t>Afghanistan (Kabul)</t>
  </si>
  <si>
    <t>KABUL (KARIZIMIR)</t>
  </si>
  <si>
    <t>Bahrain</t>
  </si>
  <si>
    <t>BAHRAIN</t>
  </si>
  <si>
    <t>KARACHI</t>
  </si>
  <si>
    <t>India (New Delhi)</t>
  </si>
  <si>
    <t>NEW DELHI</t>
  </si>
  <si>
    <t>MUMBAI</t>
  </si>
  <si>
    <t>India/Kozhikode</t>
  </si>
  <si>
    <t>KOZHIKODE (CALICUT)</t>
  </si>
  <si>
    <t>DIEGO GARCIA ISLAND (INDIAN O.)</t>
  </si>
  <si>
    <t>RAS MUNEEF</t>
  </si>
  <si>
    <t>YARMOUK UNIVERSITY</t>
  </si>
  <si>
    <t>DEIR ALLA</t>
  </si>
  <si>
    <t>QUEEN ALIA AIRPORT</t>
  </si>
  <si>
    <t>Pakistan (Nilore)</t>
  </si>
  <si>
    <t>ISLAMABAD-NILORE</t>
  </si>
  <si>
    <t>Bangladesh (various sites)</t>
  </si>
  <si>
    <t>DHAKA (SAVAR)</t>
  </si>
  <si>
    <t>SYLHET</t>
  </si>
  <si>
    <t>North America</t>
  </si>
  <si>
    <t>ADAK (ALASKA)</t>
  </si>
  <si>
    <t>Canada (CNIP)</t>
  </si>
  <si>
    <t>GOOSE BAY (NEWFOUNDLAND)</t>
  </si>
  <si>
    <t>WHITEHORSE (YUKON)</t>
  </si>
  <si>
    <t>WACO (TEXAS)</t>
  </si>
  <si>
    <t>USA (various stations)</t>
  </si>
  <si>
    <t>HATTERAS (NORTH CAROLINA)</t>
  </si>
  <si>
    <t>FLAGSTAFF (ARIZONA)</t>
  </si>
  <si>
    <t>SANTA MARIA (CALIFORNIA)</t>
  </si>
  <si>
    <t>CHICAGO (MIDWAY ILLINOIS)</t>
  </si>
  <si>
    <t>WEATHERSHIP E (ATLANTIC O.)</t>
  </si>
  <si>
    <t>USA/N.Platte/Harvey&amp;Welker</t>
  </si>
  <si>
    <t>NORTH PLATTE (NEBRASKA)</t>
  </si>
  <si>
    <t>OTTAWA (ONTARIO)</t>
  </si>
  <si>
    <t>Canada (Saskatoon)</t>
  </si>
  <si>
    <t>SASKATOON</t>
  </si>
  <si>
    <t>USA (Tucson)</t>
  </si>
  <si>
    <t>TUCSON (UNIVERSITY)</t>
  </si>
  <si>
    <t>Canada (CAPMON sites)</t>
  </si>
  <si>
    <t>BAY D'ESPOIR (NL)</t>
  </si>
  <si>
    <t>CHAPAIS (QC)</t>
  </si>
  <si>
    <t>EXPERIMENTAL LAKES AREA (ON)</t>
  </si>
  <si>
    <t>SATURNA (BC)</t>
  </si>
  <si>
    <t>BONNER LAKE (ON)</t>
  </si>
  <si>
    <t>SNARE RAPIDS (NT)</t>
  </si>
  <si>
    <t>South East Asia and the Pacific</t>
  </si>
  <si>
    <t>Thailand (Bangkok)</t>
  </si>
  <si>
    <t>BANGKOK</t>
  </si>
  <si>
    <t>MIDWAY IS. (PACIFIC O.)</t>
  </si>
  <si>
    <t>TAGUAC GUAM IS. (PACIFIC O.)</t>
  </si>
  <si>
    <t>WAKE ISLAND (PACIFIC O.)</t>
  </si>
  <si>
    <t>JOHNSTON ISLAND (PACIFIC O.)</t>
  </si>
  <si>
    <t>APIA</t>
  </si>
  <si>
    <t>RAROTONGA - COOK IS. (PACIFIC O.)</t>
  </si>
  <si>
    <t>KAITAIA</t>
  </si>
  <si>
    <t>INVERCARGILL</t>
  </si>
  <si>
    <t>MADANG</t>
  </si>
  <si>
    <t>Australia (various sites)</t>
  </si>
  <si>
    <t>DARWIN</t>
  </si>
  <si>
    <t>ALICE SPRINGS</t>
  </si>
  <si>
    <t>BRISBANE</t>
  </si>
  <si>
    <t>PERTH</t>
  </si>
  <si>
    <t>ADELAIDE</t>
  </si>
  <si>
    <t>MELBOURNE</t>
  </si>
  <si>
    <t>CAPE GRIM (TASMANIA)</t>
  </si>
  <si>
    <t>JAKARTA</t>
  </si>
  <si>
    <t>JAYAPURA</t>
  </si>
  <si>
    <t>Australia (Perth/CSIRO)</t>
  </si>
  <si>
    <t>PERTH CSIRO</t>
  </si>
  <si>
    <t>Malaysia (various sites)</t>
  </si>
  <si>
    <t>KOTA BAHRU</t>
  </si>
  <si>
    <t>ALOR STAR</t>
  </si>
  <si>
    <t>KUALA TERENGGANU</t>
  </si>
  <si>
    <t>CAMERON HIGHLANDS</t>
  </si>
  <si>
    <t>KUALA LUMPUR (MINT)</t>
  </si>
  <si>
    <t>JOHOR BAHRU</t>
  </si>
  <si>
    <t>Australia (Calgardup Cave)</t>
  </si>
  <si>
    <t>Calgardup Cave Visitors Centre</t>
  </si>
  <si>
    <t>Western Europe</t>
  </si>
  <si>
    <t>ISFJORD RADIO</t>
  </si>
  <si>
    <t>LISTA</t>
  </si>
  <si>
    <t>United Kingdom (various sites)</t>
  </si>
  <si>
    <t>WALLINGFORD</t>
  </si>
  <si>
    <t>Ireland (Valentia)</t>
  </si>
  <si>
    <t>VALENTIA (OBSERVATORY)</t>
  </si>
  <si>
    <t>Iceland (Reykjavik)</t>
  </si>
  <si>
    <t>REYKJAVIK</t>
  </si>
  <si>
    <t>GROENNEDAL (GREENLAND)</t>
  </si>
  <si>
    <t>Greenland (Danmarkshaven)</t>
  </si>
  <si>
    <t>DANMARKSHAVN (GREENLAND)</t>
  </si>
  <si>
    <t>ODENSE</t>
  </si>
  <si>
    <t>Netherlands (various sites)</t>
  </si>
  <si>
    <t>WIERINGERWERF</t>
  </si>
  <si>
    <t>DE BILT</t>
  </si>
  <si>
    <t>GRONINGEN</t>
  </si>
  <si>
    <t>BRAAKMAN</t>
  </si>
  <si>
    <t>BEEK</t>
  </si>
  <si>
    <t>Switzerland (ISOT)</t>
  </si>
  <si>
    <t>BERN</t>
  </si>
  <si>
    <t>GRIMSEL</t>
  </si>
  <si>
    <t>GUTTANNEN</t>
  </si>
  <si>
    <t>MEIRINGEN</t>
  </si>
  <si>
    <t>LOCARNO</t>
  </si>
  <si>
    <t>ORLEANS-LA-SOURCE</t>
  </si>
  <si>
    <t>France (various sites)</t>
  </si>
  <si>
    <t>THONON-LES-BAINS</t>
  </si>
  <si>
    <t>AVIGNON</t>
  </si>
  <si>
    <t>Monaco</t>
  </si>
  <si>
    <t>MONACO</t>
  </si>
  <si>
    <t>Spain (various sites)</t>
  </si>
  <si>
    <t>MADRID-RETIRO</t>
  </si>
  <si>
    <t>Gibraltar</t>
  </si>
  <si>
    <t>GIBRALTAR</t>
  </si>
  <si>
    <t>Portugal (Ponta Delgada)</t>
  </si>
  <si>
    <t>PONTA DELGADA (AZORES ISL.)</t>
  </si>
  <si>
    <t>Portugal (various sites)</t>
  </si>
  <si>
    <t>FUNCHAL (MADEIRA)</t>
  </si>
  <si>
    <t>PORTO</t>
  </si>
  <si>
    <t>FARO</t>
  </si>
  <si>
    <t>PENHAS DOURADAS</t>
  </si>
  <si>
    <t>PORTALEGRE</t>
  </si>
  <si>
    <t>Germany (Leipzig)</t>
  </si>
  <si>
    <t>LEIPZIG</t>
  </si>
  <si>
    <t>Germany (various sites)</t>
  </si>
  <si>
    <t>NEUHERBERG</t>
  </si>
  <si>
    <t>HOHENPEISSENBERG</t>
  </si>
  <si>
    <t>Austria (Vienna)</t>
  </si>
  <si>
    <t>VIENNA (HOHE WARTE)</t>
  </si>
  <si>
    <t>GENOA (SESTRI)</t>
  </si>
  <si>
    <t>BRASIMONE</t>
  </si>
  <si>
    <t>ATHENS (HELLINIKON AIRPORT)</t>
  </si>
  <si>
    <t>HERAKLION (CRETE)</t>
  </si>
  <si>
    <t>Turkey (various sites)</t>
  </si>
  <si>
    <t>SINOP</t>
  </si>
  <si>
    <t>ANKARA (CENTRAL)</t>
  </si>
  <si>
    <t>DIYARBAKIR</t>
  </si>
  <si>
    <t>ANTALYA</t>
  </si>
  <si>
    <t>ADANA</t>
  </si>
  <si>
    <t>PRODROMOS</t>
  </si>
  <si>
    <t>ST. HELENA (ATLANTIC O.)</t>
  </si>
  <si>
    <t>Italy (Friulia region)</t>
  </si>
  <si>
    <t>TRIESTE</t>
  </si>
  <si>
    <t>Greece (various sites)</t>
  </si>
  <si>
    <t>PATRAS</t>
  </si>
  <si>
    <t>Italy (various sites)</t>
  </si>
  <si>
    <t>ANCONA-MONTE D'AGO</t>
  </si>
  <si>
    <t>KEYWORTH</t>
  </si>
  <si>
    <t>Austria/AIT</t>
  </si>
  <si>
    <t>FEUERKOGEL</t>
  </si>
  <si>
    <t>VILLACHER ALPE (EVENTS)</t>
  </si>
  <si>
    <t>ATHENS-PENDELI</t>
  </si>
  <si>
    <t>ATHENS-THISSION</t>
  </si>
  <si>
    <t>LISBON-ITN</t>
  </si>
  <si>
    <t>Finland (various sites)</t>
  </si>
  <si>
    <t>ESPOO</t>
  </si>
  <si>
    <t>DRAIX</t>
  </si>
  <si>
    <t>KUOPIO</t>
  </si>
  <si>
    <t>ROVANIEMI</t>
  </si>
  <si>
    <t>Norway (Svalbard)</t>
  </si>
  <si>
    <t>NY ALESUND</t>
  </si>
  <si>
    <t>BAD SALZUFLEN</t>
  </si>
  <si>
    <t>BERLIN</t>
  </si>
  <si>
    <t>BRAUNSCHWEIG</t>
  </si>
  <si>
    <t>CUXHAVEN</t>
  </si>
  <si>
    <t>EMMERICH</t>
  </si>
  <si>
    <t>GARMISCH-PARTENKIRCHEN</t>
  </si>
  <si>
    <t>HOF-HOHENSAAS</t>
  </si>
  <si>
    <t>KARLSRUHE</t>
  </si>
  <si>
    <t>KONSTANZ</t>
  </si>
  <si>
    <t>REGENSBURG</t>
  </si>
  <si>
    <t>TRIER</t>
  </si>
  <si>
    <t>WASSERKUPPE RHOEN</t>
  </si>
  <si>
    <t>WEIL AM RHEIN</t>
  </si>
  <si>
    <t>WUERZBURG</t>
  </si>
  <si>
    <t>ZARAGOZA AEROPUERTO</t>
  </si>
  <si>
    <t>VALENCIA</t>
  </si>
  <si>
    <t>TORTOSA</t>
  </si>
  <si>
    <t>SANTANDER (I-CMT)</t>
  </si>
  <si>
    <t>SANTA CRUZ DE TENERIFE</t>
  </si>
  <si>
    <t>PALMA DE MALLORCA (CMT)</t>
  </si>
  <si>
    <t>MURCIA</t>
  </si>
  <si>
    <t>MORON DE LA FRONTERA</t>
  </si>
  <si>
    <t>LEON VIRGEN DEL CAMINO</t>
  </si>
  <si>
    <t>A CORUNA</t>
  </si>
  <si>
    <t>GIRONA (COSTA BRAVA)</t>
  </si>
  <si>
    <t>CIUDAD REAL</t>
  </si>
  <si>
    <t>CACERES</t>
  </si>
  <si>
    <t>ALMERIA AEROPUERTO</t>
  </si>
  <si>
    <t>VALLADOLID</t>
  </si>
  <si>
    <t>France (Cestas-Pierroton)</t>
  </si>
  <si>
    <t>CESTAS-PIERROTON</t>
  </si>
  <si>
    <t>KOBLENZ</t>
  </si>
  <si>
    <t>STUTTGART</t>
  </si>
  <si>
    <t>EDIRNE</t>
  </si>
  <si>
    <t>ERZURUM</t>
  </si>
  <si>
    <t>IZMIR</t>
  </si>
  <si>
    <t>RIZE</t>
  </si>
  <si>
    <t>Austria (various sites)</t>
  </si>
  <si>
    <t>GRAZ (UNIVERSITAET)</t>
  </si>
  <si>
    <t>KLAGENFURT FLUGHAFEN</t>
  </si>
  <si>
    <t>VILLACHER ALPE</t>
  </si>
  <si>
    <t>LA BREVINE</t>
  </si>
  <si>
    <t>BASEL</t>
  </si>
  <si>
    <t>ST. GALLEN</t>
  </si>
  <si>
    <t>BUCHS SUHR</t>
  </si>
  <si>
    <t>NYON</t>
  </si>
  <si>
    <t>PONTRESINA</t>
  </si>
  <si>
    <t>SION</t>
  </si>
  <si>
    <t>BELP</t>
  </si>
  <si>
    <t>SEVELEN</t>
  </si>
  <si>
    <t>ARKONA</t>
  </si>
  <si>
    <t>NORDERNEY</t>
  </si>
  <si>
    <t>ARTERN</t>
  </si>
  <si>
    <t>ZINNWALD</t>
  </si>
  <si>
    <t>GOERLITZ</t>
  </si>
  <si>
    <t>GREIFSWALD</t>
  </si>
  <si>
    <t>KAHLER ASTEN</t>
  </si>
  <si>
    <t>SCHLESWIG</t>
  </si>
  <si>
    <t>SEEHAUSEN</t>
  </si>
  <si>
    <t>PASSAU-FUERSTENZELL</t>
  </si>
  <si>
    <t>FEHMARN</t>
  </si>
  <si>
    <t> Latin America</t>
  </si>
  <si>
    <t>CHIHUAHUA</t>
  </si>
  <si>
    <t>VERACRUZ</t>
  </si>
  <si>
    <t>SANTANA</t>
  </si>
  <si>
    <t>SAN SALVADOR (ILOPANGO)</t>
  </si>
  <si>
    <t>Costa Rica (Liberia zone)</t>
  </si>
  <si>
    <t>PUNTARENAS</t>
  </si>
  <si>
    <t>SANTA ROSA</t>
  </si>
  <si>
    <t>SACRAMENTO (COSTA RICA)</t>
  </si>
  <si>
    <t>HOWARD AFB (PANAMA CANAL ZONE)</t>
  </si>
  <si>
    <t>BARBADOS (SEAWELL AIRPORT)</t>
  </si>
  <si>
    <t>BARRANQUILLA</t>
  </si>
  <si>
    <t>Colombia (various sites)</t>
  </si>
  <si>
    <t>BOGOTA</t>
  </si>
  <si>
    <t>MARACAY</t>
  </si>
  <si>
    <t>CAYENNE (FRENCH GUIANA)</t>
  </si>
  <si>
    <t>SAO GABRIEL</t>
  </si>
  <si>
    <t>BELEM</t>
  </si>
  <si>
    <t>MANAUS</t>
  </si>
  <si>
    <t>FORTALEZA</t>
  </si>
  <si>
    <t>CEARA MIRIM</t>
  </si>
  <si>
    <t>PORTO VELHO</t>
  </si>
  <si>
    <t>SALVADOR (ONDINA)</t>
  </si>
  <si>
    <t>CUIABA</t>
  </si>
  <si>
    <t>BRASILIA (AIRPORT)</t>
  </si>
  <si>
    <t>RIO DE JANEIRO</t>
  </si>
  <si>
    <t>PORTO ALEGRE</t>
  </si>
  <si>
    <t>Ecuador (various sites)</t>
  </si>
  <si>
    <t>BELLAVISTA (GALAPAGOS IS.)</t>
  </si>
  <si>
    <t>IZOBAMBA</t>
  </si>
  <si>
    <t>Bolivia (Laica Cota)</t>
  </si>
  <si>
    <t>LA PAZ - LAICA COTA</t>
  </si>
  <si>
    <t>Argentina (Salta region)</t>
  </si>
  <si>
    <t>SALTA</t>
  </si>
  <si>
    <t>Argentina (various sites)</t>
  </si>
  <si>
    <t>MENDOZA</t>
  </si>
  <si>
    <t>BAHIA BLANCA</t>
  </si>
  <si>
    <t>BUENOS AIRES (CD. UNIVERSITARIA)</t>
  </si>
  <si>
    <t>BARILOCHE</t>
  </si>
  <si>
    <t>Argentina (Ushuaia)</t>
  </si>
  <si>
    <t>USHUAIA</t>
  </si>
  <si>
    <t>STANLEY FALKLAND ISLANDS (ATLANTIC O.)</t>
  </si>
  <si>
    <t>SANTAREM</t>
  </si>
  <si>
    <t>CAMPO GRANDE</t>
  </si>
  <si>
    <t>QUITO-INAMHI</t>
  </si>
  <si>
    <t>Cuba (Havana)</t>
  </si>
  <si>
    <t>HAVANA (CPHR)</t>
  </si>
  <si>
    <t>Colombia (Sincelejo area)</t>
  </si>
  <si>
    <t>EL TESORO (formerly COROZAL)</t>
  </si>
  <si>
    <t>Brazil (Belo Horizonte)</t>
  </si>
  <si>
    <t>BELO HORIZONTE-CDTN</t>
  </si>
  <si>
    <t>COYHAIQUE</t>
  </si>
  <si>
    <t>Chile (various sites)</t>
  </si>
  <si>
    <t>ISLA DE PASCUA (PACIFIC O.)</t>
  </si>
  <si>
    <t>JUAN FERNANDEZ ISLAND (PACIFIC O.)</t>
  </si>
  <si>
    <t>LA SERENA</t>
  </si>
  <si>
    <t>PUERTO MONTT (LA CHAMIZA)</t>
  </si>
  <si>
    <t>PUNTA ARENAS</t>
  </si>
  <si>
    <t>SANTIAGO</t>
  </si>
  <si>
    <t>RIO CUARTO</t>
  </si>
  <si>
    <t>MAR DEL PLATA</t>
  </si>
  <si>
    <t>Stage 1 filtered stations</t>
  </si>
  <si>
    <t>Stage 2 filtered stations</t>
  </si>
  <si>
    <t>Favourable range</t>
  </si>
  <si>
    <t>Remarks</t>
  </si>
  <si>
    <t>Latin America</t>
  </si>
  <si>
    <t>1990-2017</t>
  </si>
  <si>
    <t>Another option 1988-2017(7 no.s)</t>
  </si>
  <si>
    <t>1968-2012</t>
  </si>
  <si>
    <t>Another option 1994-2017(9 no.s)</t>
  </si>
  <si>
    <t>Antartica</t>
  </si>
  <si>
    <t>1965-2021</t>
  </si>
  <si>
    <t>Another option 1996-2021(3 no.s)</t>
  </si>
  <si>
    <t xml:space="preserve"> 1992-2010</t>
  </si>
  <si>
    <t>Another option 1975-2021(2 no.s)</t>
  </si>
  <si>
    <t>1961-2022</t>
  </si>
  <si>
    <t>Another option 2000-2018(3 no.s)</t>
  </si>
  <si>
    <t>Middle East and South  Asia</t>
  </si>
  <si>
    <t>1989-2018</t>
  </si>
  <si>
    <t>Another option 1991-2018(4 no.s)</t>
  </si>
  <si>
    <t>1990-2010</t>
  </si>
  <si>
    <t>Another option 1981-2010(3 no.s)</t>
  </si>
  <si>
    <t>1979-2014</t>
  </si>
  <si>
    <t>Another option 1994-2014(13 no.s)</t>
  </si>
  <si>
    <t>1988-2012</t>
  </si>
  <si>
    <t>Another option 1990-2021(17 no.s)</t>
  </si>
  <si>
    <t>Total Stations</t>
  </si>
  <si>
    <t>Most favourable years:1990-2010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</si>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</sst>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18"/>
  <sheetViews>
    <sheetView tabSelected="1" workbookViewId="0">
      <pane xSplit="1" topLeftCell="B1" activePane="topRight" state="frozen"/>
      <selection pane="topRight" activeCell="C213" sqref="C213"/>
    </sheetView>
  </sheetViews>
  <sheetFormatPr defaultRowHeight="15" x14ac:dyDescent="0.25"/>
  <cols>
    <col min="1" max="1" width="28.140625" bestFit="1" customWidth="1"/>
    <col min="2" max="2" width="35.28515625" bestFit="1" customWidth="1"/>
    <col min="3" max="3" width="39.85546875" bestFit="1" customWidth="1"/>
    <col min="4" max="5" width="12.7109375" bestFit="1" customWidth="1"/>
    <col min="6" max="6" width="8.28515625" bestFit="1" customWidth="1"/>
    <col min="7" max="7" width="22.5703125" customWidth="1"/>
    <col min="8" max="12" width="24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>
        <v>33.966666666666697</v>
      </c>
      <c r="E2">
        <v>-4.9833333333333298</v>
      </c>
      <c r="F2">
        <v>571</v>
      </c>
      <c r="G2" s="4">
        <v>34349</v>
      </c>
      <c r="H2" s="4">
        <v>44545</v>
      </c>
      <c r="I2" s="4">
        <v>34349</v>
      </c>
      <c r="J2" s="4">
        <v>44545</v>
      </c>
      <c r="K2">
        <v>27.915126625598909</v>
      </c>
      <c r="L2">
        <v>27.915126625598909</v>
      </c>
    </row>
    <row r="3" spans="1:12" hidden="1" x14ac:dyDescent="0.25">
      <c r="A3" t="s">
        <v>12</v>
      </c>
      <c r="B3" t="s">
        <v>15</v>
      </c>
      <c r="C3" t="s">
        <v>16</v>
      </c>
      <c r="D3">
        <v>23.27</v>
      </c>
      <c r="E3">
        <v>5.6</v>
      </c>
      <c r="F3">
        <v>2726</v>
      </c>
      <c r="G3" s="2">
        <v>33739</v>
      </c>
      <c r="H3" s="2">
        <v>38643</v>
      </c>
      <c r="I3" s="2">
        <v>24000</v>
      </c>
      <c r="J3" s="2">
        <v>38643</v>
      </c>
      <c r="K3">
        <v>13.426420260095821</v>
      </c>
      <c r="L3">
        <v>40.090349075975361</v>
      </c>
    </row>
    <row r="4" spans="1:12" hidden="1" x14ac:dyDescent="0.25">
      <c r="A4" t="s">
        <v>12</v>
      </c>
      <c r="B4" t="s">
        <v>17</v>
      </c>
      <c r="C4" t="s">
        <v>18</v>
      </c>
      <c r="D4">
        <v>36.83</v>
      </c>
      <c r="E4">
        <v>10.23</v>
      </c>
      <c r="F4">
        <v>4</v>
      </c>
      <c r="G4" s="2">
        <v>24943</v>
      </c>
      <c r="H4" s="2">
        <v>38336</v>
      </c>
      <c r="I4" s="2">
        <v>24943</v>
      </c>
      <c r="J4" s="2">
        <v>38336</v>
      </c>
      <c r="K4">
        <v>36.668035592060242</v>
      </c>
      <c r="L4">
        <v>36.668035592060242</v>
      </c>
    </row>
    <row r="5" spans="1:12" hidden="1" x14ac:dyDescent="0.25">
      <c r="A5" t="s">
        <v>12</v>
      </c>
      <c r="B5" t="s">
        <v>19</v>
      </c>
      <c r="C5" t="s">
        <v>20</v>
      </c>
      <c r="D5">
        <v>12.693250000000001</v>
      </c>
      <c r="E5">
        <v>-7.9954944444444402</v>
      </c>
      <c r="F5">
        <v>381</v>
      </c>
      <c r="G5" s="3">
        <v>22781</v>
      </c>
      <c r="H5" s="3">
        <v>43358</v>
      </c>
      <c r="I5" s="3">
        <v>22781</v>
      </c>
      <c r="J5" s="3">
        <v>43358</v>
      </c>
      <c r="K5">
        <v>56.336755646817252</v>
      </c>
      <c r="L5">
        <v>56.336755646817252</v>
      </c>
    </row>
    <row r="6" spans="1:12" hidden="1" x14ac:dyDescent="0.25">
      <c r="A6" t="s">
        <v>12</v>
      </c>
      <c r="B6" t="s">
        <v>21</v>
      </c>
      <c r="C6" t="s">
        <v>22</v>
      </c>
      <c r="D6">
        <v>-7.92</v>
      </c>
      <c r="E6">
        <v>-14.42</v>
      </c>
      <c r="F6">
        <v>15</v>
      </c>
      <c r="G6" s="3">
        <v>22630</v>
      </c>
      <c r="H6" s="3">
        <v>44545</v>
      </c>
      <c r="I6" s="3">
        <v>22630</v>
      </c>
      <c r="J6" s="3">
        <v>44545</v>
      </c>
      <c r="K6">
        <v>60</v>
      </c>
      <c r="L6">
        <v>60</v>
      </c>
    </row>
    <row r="7" spans="1:12" hidden="1" x14ac:dyDescent="0.25">
      <c r="A7" t="s">
        <v>12</v>
      </c>
      <c r="B7" t="s">
        <v>19</v>
      </c>
      <c r="C7" t="s">
        <v>23</v>
      </c>
      <c r="D7">
        <v>0.38</v>
      </c>
      <c r="E7">
        <v>6.72</v>
      </c>
      <c r="F7">
        <v>8</v>
      </c>
      <c r="G7" s="2">
        <v>22661</v>
      </c>
      <c r="H7" s="2">
        <v>28109</v>
      </c>
      <c r="I7" s="2">
        <v>22661</v>
      </c>
      <c r="J7" s="2">
        <v>28109</v>
      </c>
      <c r="K7">
        <v>14.91581108829569</v>
      </c>
      <c r="L7">
        <v>14.91581108829569</v>
      </c>
    </row>
    <row r="8" spans="1:12" hidden="1" x14ac:dyDescent="0.25">
      <c r="A8" t="s">
        <v>12</v>
      </c>
      <c r="B8" t="s">
        <v>19</v>
      </c>
      <c r="C8" t="s">
        <v>24</v>
      </c>
      <c r="D8">
        <v>15.6</v>
      </c>
      <c r="E8">
        <v>32.549999999999997</v>
      </c>
      <c r="F8">
        <v>382</v>
      </c>
      <c r="G8" s="2">
        <v>22812</v>
      </c>
      <c r="H8" s="2">
        <v>28717</v>
      </c>
      <c r="I8" s="2">
        <v>22812</v>
      </c>
      <c r="J8" s="2">
        <v>28717</v>
      </c>
      <c r="K8">
        <v>16.167008898015059</v>
      </c>
      <c r="L8">
        <v>16.167008898015059</v>
      </c>
    </row>
    <row r="9" spans="1:12" hidden="1" x14ac:dyDescent="0.25">
      <c r="A9" t="s">
        <v>12</v>
      </c>
      <c r="B9" t="s">
        <v>25</v>
      </c>
      <c r="C9" t="s">
        <v>26</v>
      </c>
      <c r="D9">
        <v>9</v>
      </c>
      <c r="E9">
        <v>38.729999999999997</v>
      </c>
      <c r="F9">
        <v>2360</v>
      </c>
      <c r="G9" s="3">
        <v>22355</v>
      </c>
      <c r="H9" s="3">
        <v>44484</v>
      </c>
      <c r="I9" s="3">
        <v>22355</v>
      </c>
      <c r="J9" s="3">
        <v>44484</v>
      </c>
      <c r="K9">
        <v>60.585900068446271</v>
      </c>
      <c r="L9">
        <v>60.585900068446271</v>
      </c>
    </row>
    <row r="10" spans="1:12" hidden="1" x14ac:dyDescent="0.25">
      <c r="A10" t="s">
        <v>12</v>
      </c>
      <c r="B10" t="s">
        <v>27</v>
      </c>
      <c r="C10" t="s">
        <v>28</v>
      </c>
      <c r="D10">
        <v>0.05</v>
      </c>
      <c r="E10">
        <v>32.450000000000003</v>
      </c>
      <c r="F10">
        <v>1155</v>
      </c>
      <c r="G10" s="3">
        <v>21990</v>
      </c>
      <c r="H10" s="3">
        <v>44545</v>
      </c>
      <c r="I10" s="3">
        <v>22327</v>
      </c>
      <c r="J10" s="3">
        <v>44545</v>
      </c>
      <c r="K10">
        <v>61.752224503764538</v>
      </c>
      <c r="L10">
        <v>60.829568788501028</v>
      </c>
    </row>
    <row r="11" spans="1:12" hidden="1" x14ac:dyDescent="0.25">
      <c r="A11" t="s">
        <v>12</v>
      </c>
      <c r="B11" t="s">
        <v>19</v>
      </c>
      <c r="C11" t="s">
        <v>29</v>
      </c>
      <c r="D11">
        <v>-6.88</v>
      </c>
      <c r="E11">
        <v>39.200000000000003</v>
      </c>
      <c r="F11">
        <v>55</v>
      </c>
      <c r="G11" s="2">
        <v>22355</v>
      </c>
      <c r="H11" s="2">
        <v>26952</v>
      </c>
      <c r="I11" s="2">
        <v>22355</v>
      </c>
      <c r="J11" s="2">
        <v>26952</v>
      </c>
      <c r="K11">
        <v>12.58590006844627</v>
      </c>
      <c r="L11">
        <v>12.58590006844627</v>
      </c>
    </row>
    <row r="12" spans="1:12" hidden="1" x14ac:dyDescent="0.25">
      <c r="A12" t="s">
        <v>12</v>
      </c>
      <c r="B12" t="s">
        <v>19</v>
      </c>
      <c r="C12" t="s">
        <v>30</v>
      </c>
      <c r="D12">
        <v>12.13</v>
      </c>
      <c r="E12">
        <v>15.03</v>
      </c>
      <c r="F12">
        <v>294</v>
      </c>
      <c r="G12" s="3">
        <v>23451</v>
      </c>
      <c r="H12" s="3">
        <v>44484</v>
      </c>
      <c r="I12" s="3">
        <v>23451</v>
      </c>
      <c r="J12" s="3">
        <v>44484</v>
      </c>
      <c r="K12">
        <v>57.585215605749489</v>
      </c>
      <c r="L12">
        <v>57.585215605749489</v>
      </c>
    </row>
    <row r="13" spans="1:12" hidden="1" x14ac:dyDescent="0.25">
      <c r="A13" t="s">
        <v>12</v>
      </c>
      <c r="B13" t="s">
        <v>19</v>
      </c>
      <c r="C13" t="s">
        <v>31</v>
      </c>
      <c r="D13">
        <v>12.05</v>
      </c>
      <c r="E13">
        <v>8.5299999999999994</v>
      </c>
      <c r="F13">
        <v>476</v>
      </c>
      <c r="G13" s="2">
        <v>22416</v>
      </c>
      <c r="H13" s="2">
        <v>26922</v>
      </c>
      <c r="I13" s="2">
        <v>22416</v>
      </c>
      <c r="J13" s="2">
        <v>26922</v>
      </c>
      <c r="K13">
        <v>12.336755646817251</v>
      </c>
      <c r="L13">
        <v>12.336755646817251</v>
      </c>
    </row>
    <row r="14" spans="1:12" hidden="1" x14ac:dyDescent="0.25">
      <c r="A14" t="s">
        <v>12</v>
      </c>
      <c r="B14" t="s">
        <v>32</v>
      </c>
      <c r="C14" t="s">
        <v>33</v>
      </c>
      <c r="D14">
        <v>-9.5500000000000007</v>
      </c>
      <c r="E14">
        <v>16.37</v>
      </c>
      <c r="F14">
        <v>1139</v>
      </c>
      <c r="G14" s="2">
        <v>25218</v>
      </c>
      <c r="H14" s="2">
        <v>30421</v>
      </c>
      <c r="I14" s="2">
        <v>25218</v>
      </c>
      <c r="J14" s="2">
        <v>30390</v>
      </c>
      <c r="K14">
        <v>14.245037645448321</v>
      </c>
      <c r="L14">
        <v>14.160164271047231</v>
      </c>
    </row>
    <row r="15" spans="1:12" hidden="1" x14ac:dyDescent="0.25">
      <c r="A15" t="s">
        <v>12</v>
      </c>
      <c r="B15" t="s">
        <v>32</v>
      </c>
      <c r="C15" t="s">
        <v>34</v>
      </c>
      <c r="D15">
        <v>-14.67</v>
      </c>
      <c r="E15">
        <v>17.7</v>
      </c>
      <c r="F15">
        <v>1348</v>
      </c>
      <c r="G15" s="2">
        <v>25218</v>
      </c>
      <c r="H15" s="2">
        <v>30390</v>
      </c>
      <c r="I15" s="2">
        <v>25218</v>
      </c>
      <c r="J15" s="2">
        <v>30390</v>
      </c>
      <c r="K15">
        <v>14.160164271047231</v>
      </c>
      <c r="L15">
        <v>14.160164271047231</v>
      </c>
    </row>
    <row r="16" spans="1:12" hidden="1" x14ac:dyDescent="0.25">
      <c r="A16" t="s">
        <v>12</v>
      </c>
      <c r="B16" t="s">
        <v>19</v>
      </c>
      <c r="C16" t="s">
        <v>35</v>
      </c>
      <c r="D16">
        <v>-18.899999999999999</v>
      </c>
      <c r="E16">
        <v>47.53</v>
      </c>
      <c r="F16">
        <v>1300</v>
      </c>
      <c r="G16" s="2">
        <v>22630</v>
      </c>
      <c r="H16" s="2">
        <v>27378</v>
      </c>
      <c r="I16" s="2">
        <v>22630</v>
      </c>
      <c r="J16" s="2">
        <v>27682</v>
      </c>
      <c r="K16">
        <v>12.99931553730322</v>
      </c>
      <c r="L16">
        <v>13.831622176591379</v>
      </c>
    </row>
    <row r="17" spans="1:12" hidden="1" x14ac:dyDescent="0.25">
      <c r="A17" t="s">
        <v>12</v>
      </c>
      <c r="B17" t="s">
        <v>36</v>
      </c>
      <c r="C17" t="s">
        <v>37</v>
      </c>
      <c r="D17">
        <v>-13</v>
      </c>
      <c r="E17">
        <v>28.65</v>
      </c>
      <c r="F17">
        <v>1331</v>
      </c>
      <c r="G17" s="3">
        <v>25157</v>
      </c>
      <c r="H17" s="3">
        <v>42870</v>
      </c>
      <c r="I17" s="3">
        <v>25157</v>
      </c>
      <c r="J17" s="3">
        <v>42870</v>
      </c>
      <c r="K17">
        <v>48.495550992470911</v>
      </c>
      <c r="L17">
        <v>48.495550992470911</v>
      </c>
    </row>
    <row r="18" spans="1:12" hidden="1" x14ac:dyDescent="0.25">
      <c r="A18" t="s">
        <v>12</v>
      </c>
      <c r="B18" t="s">
        <v>19</v>
      </c>
      <c r="C18" t="s">
        <v>38</v>
      </c>
      <c r="D18">
        <v>-17.829999999999998</v>
      </c>
      <c r="E18">
        <v>31.02</v>
      </c>
      <c r="F18">
        <v>1471</v>
      </c>
      <c r="G18" s="2">
        <v>22235</v>
      </c>
      <c r="H18" s="2">
        <v>37970</v>
      </c>
      <c r="I18" s="2">
        <v>22235</v>
      </c>
      <c r="J18" s="2">
        <v>37970</v>
      </c>
      <c r="K18">
        <v>43.080082135523611</v>
      </c>
      <c r="L18">
        <v>43.080082135523611</v>
      </c>
    </row>
    <row r="19" spans="1:12" hidden="1" x14ac:dyDescent="0.25">
      <c r="A19" t="s">
        <v>12</v>
      </c>
      <c r="B19" t="s">
        <v>19</v>
      </c>
      <c r="C19" t="s">
        <v>39</v>
      </c>
      <c r="D19">
        <v>-22.948055555555602</v>
      </c>
      <c r="E19">
        <v>17.1525</v>
      </c>
      <c r="F19">
        <v>1685</v>
      </c>
      <c r="G19" s="2">
        <v>22386</v>
      </c>
      <c r="H19" s="2">
        <v>37087</v>
      </c>
      <c r="I19" s="2">
        <v>22386</v>
      </c>
      <c r="J19" s="2">
        <v>37087</v>
      </c>
      <c r="K19">
        <v>40.249144421629019</v>
      </c>
      <c r="L19">
        <v>40.249144421629019</v>
      </c>
    </row>
    <row r="20" spans="1:12" hidden="1" x14ac:dyDescent="0.25">
      <c r="A20" t="s">
        <v>12</v>
      </c>
      <c r="B20" t="s">
        <v>19</v>
      </c>
      <c r="C20" t="s">
        <v>40</v>
      </c>
      <c r="D20">
        <v>-25.73</v>
      </c>
      <c r="E20">
        <v>28.18</v>
      </c>
      <c r="F20">
        <v>1330</v>
      </c>
      <c r="G20" s="2">
        <v>22386</v>
      </c>
      <c r="H20" s="2">
        <v>35626</v>
      </c>
      <c r="I20" s="2">
        <v>22386</v>
      </c>
      <c r="J20" s="2">
        <v>35626</v>
      </c>
      <c r="K20">
        <v>36.249144421629019</v>
      </c>
      <c r="L20">
        <v>36.249144421629019</v>
      </c>
    </row>
    <row r="21" spans="1:12" hidden="1" x14ac:dyDescent="0.25">
      <c r="A21" t="s">
        <v>12</v>
      </c>
      <c r="B21" t="s">
        <v>41</v>
      </c>
      <c r="C21" t="s">
        <v>42</v>
      </c>
      <c r="D21">
        <v>-33.97</v>
      </c>
      <c r="E21">
        <v>18.600000000000001</v>
      </c>
      <c r="F21">
        <v>44</v>
      </c>
      <c r="G21" s="3">
        <v>22386</v>
      </c>
      <c r="H21" s="3">
        <v>41228</v>
      </c>
      <c r="I21" s="3">
        <v>22386</v>
      </c>
      <c r="J21" s="3">
        <v>41228</v>
      </c>
      <c r="K21">
        <v>51.586584531143053</v>
      </c>
      <c r="L21">
        <v>51.586584531143053</v>
      </c>
    </row>
    <row r="22" spans="1:12" hidden="1" x14ac:dyDescent="0.25">
      <c r="A22" t="s">
        <v>12</v>
      </c>
      <c r="B22" t="s">
        <v>41</v>
      </c>
      <c r="C22" t="s">
        <v>43</v>
      </c>
      <c r="D22">
        <v>-40.35</v>
      </c>
      <c r="E22">
        <v>-9.8800000000000008</v>
      </c>
      <c r="F22">
        <v>54</v>
      </c>
      <c r="G22" s="3">
        <v>22386</v>
      </c>
      <c r="H22" s="3">
        <v>41501</v>
      </c>
      <c r="I22" s="3">
        <v>22386</v>
      </c>
      <c r="J22" s="3">
        <v>41501</v>
      </c>
      <c r="K22">
        <v>52.334017796030118</v>
      </c>
      <c r="L22">
        <v>52.334017796030118</v>
      </c>
    </row>
    <row r="23" spans="1:12" hidden="1" x14ac:dyDescent="0.25">
      <c r="A23" t="s">
        <v>12</v>
      </c>
      <c r="B23" t="s">
        <v>41</v>
      </c>
      <c r="C23" t="s">
        <v>44</v>
      </c>
      <c r="D23">
        <v>-46.88</v>
      </c>
      <c r="E23">
        <v>37.869999999999997</v>
      </c>
      <c r="F23">
        <v>26</v>
      </c>
      <c r="G23" s="3">
        <v>22386</v>
      </c>
      <c r="H23" s="3">
        <v>41379</v>
      </c>
      <c r="I23" s="3">
        <v>22386</v>
      </c>
      <c r="J23" s="3">
        <v>41379</v>
      </c>
      <c r="K23">
        <v>52</v>
      </c>
      <c r="L23">
        <v>52</v>
      </c>
    </row>
    <row r="24" spans="1:12" hidden="1" x14ac:dyDescent="0.25">
      <c r="A24" t="s">
        <v>12</v>
      </c>
      <c r="B24" t="s">
        <v>45</v>
      </c>
      <c r="C24" t="s">
        <v>46</v>
      </c>
      <c r="D24">
        <v>31.62</v>
      </c>
      <c r="E24">
        <v>25.95</v>
      </c>
      <c r="F24">
        <v>24</v>
      </c>
      <c r="G24" s="2">
        <v>28778</v>
      </c>
      <c r="H24" s="2">
        <v>37617</v>
      </c>
      <c r="I24" s="2">
        <v>28778</v>
      </c>
      <c r="J24" s="2">
        <v>37617</v>
      </c>
      <c r="K24">
        <v>24.19986310746064</v>
      </c>
      <c r="L24">
        <v>24.19986310746064</v>
      </c>
    </row>
    <row r="25" spans="1:12" hidden="1" x14ac:dyDescent="0.25">
      <c r="A25" t="s">
        <v>12</v>
      </c>
      <c r="B25" t="s">
        <v>45</v>
      </c>
      <c r="C25" t="s">
        <v>47</v>
      </c>
      <c r="D25">
        <v>31.183333333333302</v>
      </c>
      <c r="E25">
        <v>29.95</v>
      </c>
      <c r="F25">
        <v>7</v>
      </c>
      <c r="G25" s="2">
        <v>22569</v>
      </c>
      <c r="H25" s="2">
        <v>38092</v>
      </c>
      <c r="I25" s="2">
        <v>22569</v>
      </c>
      <c r="J25" s="2">
        <v>38092</v>
      </c>
      <c r="K25">
        <v>42.499657768651609</v>
      </c>
      <c r="L25">
        <v>42.499657768651609</v>
      </c>
    </row>
    <row r="26" spans="1:12" hidden="1" x14ac:dyDescent="0.25">
      <c r="A26" t="s">
        <v>12</v>
      </c>
      <c r="B26" t="s">
        <v>45</v>
      </c>
      <c r="C26" t="s">
        <v>48</v>
      </c>
      <c r="D26">
        <v>30.08</v>
      </c>
      <c r="E26">
        <v>31.28</v>
      </c>
      <c r="F26">
        <v>34</v>
      </c>
      <c r="G26" s="2">
        <v>31851</v>
      </c>
      <c r="H26" s="2">
        <v>37695</v>
      </c>
      <c r="I26" s="2">
        <v>31851</v>
      </c>
      <c r="J26" s="2">
        <v>37695</v>
      </c>
      <c r="K26">
        <v>16</v>
      </c>
      <c r="L26">
        <v>16</v>
      </c>
    </row>
    <row r="27" spans="1:12" hidden="1" x14ac:dyDescent="0.25">
      <c r="A27" t="s">
        <v>12</v>
      </c>
      <c r="B27" t="s">
        <v>17</v>
      </c>
      <c r="C27" t="s">
        <v>49</v>
      </c>
      <c r="D27">
        <v>34.716666666666697</v>
      </c>
      <c r="E27">
        <v>10.6833333333333</v>
      </c>
      <c r="F27">
        <v>23</v>
      </c>
      <c r="G27" s="4">
        <v>33862</v>
      </c>
      <c r="H27" s="4">
        <v>43419</v>
      </c>
      <c r="I27" s="4">
        <v>33862</v>
      </c>
      <c r="J27" s="4">
        <v>43419</v>
      </c>
      <c r="K27">
        <v>26.165639972621491</v>
      </c>
      <c r="L27">
        <v>26.165639972621491</v>
      </c>
    </row>
    <row r="28" spans="1:12" hidden="1" x14ac:dyDescent="0.25">
      <c r="A28" t="s">
        <v>12</v>
      </c>
      <c r="B28" t="s">
        <v>50</v>
      </c>
      <c r="C28" t="s">
        <v>51</v>
      </c>
      <c r="D28">
        <v>-20.901</v>
      </c>
      <c r="E28">
        <v>55.484000000000002</v>
      </c>
      <c r="F28">
        <v>70</v>
      </c>
      <c r="G28" s="2">
        <v>37165</v>
      </c>
      <c r="H28" s="2">
        <v>44515</v>
      </c>
      <c r="I28" s="2">
        <v>37165</v>
      </c>
      <c r="J28" s="2">
        <v>44515</v>
      </c>
      <c r="K28">
        <v>20.123203285420949</v>
      </c>
      <c r="L28">
        <v>20.123203285420949</v>
      </c>
    </row>
    <row r="29" spans="1:12" hidden="1" x14ac:dyDescent="0.25">
      <c r="A29" t="s">
        <v>12</v>
      </c>
      <c r="B29" t="s">
        <v>52</v>
      </c>
      <c r="C29" t="s">
        <v>53</v>
      </c>
      <c r="D29">
        <v>-21.15</v>
      </c>
      <c r="E29">
        <v>55.75</v>
      </c>
      <c r="F29">
        <v>820</v>
      </c>
      <c r="G29" s="2">
        <v>31199</v>
      </c>
      <c r="H29" s="2">
        <v>36965</v>
      </c>
      <c r="I29" s="2">
        <v>31199</v>
      </c>
      <c r="J29" s="2">
        <v>36965</v>
      </c>
      <c r="K29">
        <v>15.7864476386037</v>
      </c>
      <c r="L29">
        <v>15.7864476386037</v>
      </c>
    </row>
    <row r="30" spans="1:12" hidden="1" x14ac:dyDescent="0.25">
      <c r="A30" t="s">
        <v>12</v>
      </c>
      <c r="B30" t="s">
        <v>19</v>
      </c>
      <c r="C30" t="s">
        <v>54</v>
      </c>
      <c r="D30">
        <v>-6.18527</v>
      </c>
      <c r="E30">
        <v>35.753349999999998</v>
      </c>
      <c r="F30">
        <v>1157</v>
      </c>
      <c r="G30" s="4">
        <v>33984</v>
      </c>
      <c r="H30" s="4">
        <v>42809</v>
      </c>
      <c r="I30" s="4">
        <v>33984</v>
      </c>
      <c r="J30" s="4">
        <v>42809</v>
      </c>
      <c r="K30">
        <v>24.161533196440789</v>
      </c>
      <c r="L30">
        <v>24.161533196440789</v>
      </c>
    </row>
    <row r="31" spans="1:12" hidden="1" x14ac:dyDescent="0.25">
      <c r="A31" t="s">
        <v>12</v>
      </c>
      <c r="B31" t="s">
        <v>27</v>
      </c>
      <c r="C31" t="s">
        <v>55</v>
      </c>
      <c r="D31">
        <v>0.45305555555555599</v>
      </c>
      <c r="E31">
        <v>33.195</v>
      </c>
      <c r="F31">
        <v>1181</v>
      </c>
      <c r="G31" s="2">
        <v>37940</v>
      </c>
      <c r="H31" s="2">
        <v>44545</v>
      </c>
      <c r="I31" s="2">
        <v>37940</v>
      </c>
      <c r="J31" s="2">
        <v>44545</v>
      </c>
      <c r="K31">
        <v>18.083504449007531</v>
      </c>
      <c r="L31">
        <v>18.083504449007531</v>
      </c>
    </row>
    <row r="32" spans="1:12" hidden="1" x14ac:dyDescent="0.25">
      <c r="A32" t="s">
        <v>12</v>
      </c>
      <c r="B32" t="s">
        <v>27</v>
      </c>
      <c r="C32" t="s">
        <v>56</v>
      </c>
      <c r="D32">
        <v>1.6855555555555599</v>
      </c>
      <c r="E32">
        <v>33.616388888888899</v>
      </c>
      <c r="F32">
        <v>1038</v>
      </c>
      <c r="G32" s="2">
        <v>35718</v>
      </c>
      <c r="H32" s="2">
        <v>40283</v>
      </c>
      <c r="I32" s="2">
        <v>35718</v>
      </c>
      <c r="J32" s="2">
        <v>40283</v>
      </c>
      <c r="K32">
        <v>12.49828884325804</v>
      </c>
      <c r="L32">
        <v>12.49828884325804</v>
      </c>
    </row>
    <row r="33" spans="1:12" hidden="1" x14ac:dyDescent="0.25">
      <c r="A33" t="s">
        <v>12</v>
      </c>
      <c r="B33" t="s">
        <v>57</v>
      </c>
      <c r="C33" t="s">
        <v>58</v>
      </c>
      <c r="D33">
        <v>4.0366666666666697</v>
      </c>
      <c r="E33">
        <v>9.7341666666666704</v>
      </c>
      <c r="F33">
        <v>18</v>
      </c>
      <c r="G33" s="2">
        <v>38913</v>
      </c>
      <c r="H33" s="2">
        <v>44515</v>
      </c>
      <c r="I33" s="2">
        <v>38913</v>
      </c>
      <c r="J33" s="2">
        <v>44515</v>
      </c>
      <c r="K33">
        <v>15.337440109514031</v>
      </c>
      <c r="L33">
        <v>15.337440109514031</v>
      </c>
    </row>
    <row r="34" spans="1:12" hidden="1" x14ac:dyDescent="0.25">
      <c r="A34" t="s">
        <v>12</v>
      </c>
      <c r="B34" t="s">
        <v>27</v>
      </c>
      <c r="C34" t="s">
        <v>59</v>
      </c>
      <c r="D34">
        <v>-0.331666666666667</v>
      </c>
      <c r="E34">
        <v>31.761111111111099</v>
      </c>
      <c r="F34">
        <v>1306</v>
      </c>
      <c r="G34" s="2">
        <v>37940</v>
      </c>
      <c r="H34" s="2">
        <v>44545</v>
      </c>
      <c r="I34" s="2">
        <v>37940</v>
      </c>
      <c r="J34" s="2">
        <v>44545</v>
      </c>
      <c r="K34">
        <v>18.083504449007531</v>
      </c>
      <c r="L34">
        <v>18.083504449007531</v>
      </c>
    </row>
    <row r="35" spans="1:12" hidden="1" x14ac:dyDescent="0.25">
      <c r="A35" t="s">
        <v>12</v>
      </c>
      <c r="B35" t="s">
        <v>60</v>
      </c>
      <c r="C35" t="s">
        <v>61</v>
      </c>
      <c r="D35">
        <v>12.3786111111111</v>
      </c>
      <c r="E35">
        <v>-1.50311111111111</v>
      </c>
      <c r="F35">
        <v>298</v>
      </c>
      <c r="G35" s="2">
        <v>38183</v>
      </c>
      <c r="H35" s="2">
        <v>43753</v>
      </c>
      <c r="I35" s="2">
        <v>38183</v>
      </c>
      <c r="J35" s="2">
        <v>43753</v>
      </c>
      <c r="K35">
        <v>15.249828884325799</v>
      </c>
      <c r="L35">
        <v>15.249828884325799</v>
      </c>
    </row>
    <row r="36" spans="1:12" hidden="1" x14ac:dyDescent="0.25">
      <c r="A36" t="s">
        <v>12</v>
      </c>
      <c r="B36" t="s">
        <v>62</v>
      </c>
      <c r="C36" t="s">
        <v>63</v>
      </c>
      <c r="D36">
        <v>6.4171694444444496</v>
      </c>
      <c r="E36">
        <v>2.3292555555555601</v>
      </c>
      <c r="F36">
        <v>14</v>
      </c>
      <c r="G36" s="2">
        <v>40040</v>
      </c>
      <c r="H36" s="2">
        <v>44515</v>
      </c>
      <c r="I36" s="2">
        <v>40040</v>
      </c>
      <c r="J36" s="2">
        <v>44515</v>
      </c>
      <c r="K36">
        <v>12.25188227241615</v>
      </c>
      <c r="L36">
        <v>12.25188227241615</v>
      </c>
    </row>
    <row r="37" spans="1:12" hidden="1" x14ac:dyDescent="0.25">
      <c r="A37" t="s">
        <v>12</v>
      </c>
      <c r="B37" t="s">
        <v>21</v>
      </c>
      <c r="C37" t="s">
        <v>64</v>
      </c>
      <c r="D37">
        <v>-7.9444444444444402</v>
      </c>
      <c r="E37">
        <v>-14.372777777777801</v>
      </c>
      <c r="F37">
        <v>400</v>
      </c>
      <c r="G37" s="2">
        <v>39828</v>
      </c>
      <c r="H37" s="2">
        <v>44545</v>
      </c>
      <c r="I37" s="2">
        <v>39828</v>
      </c>
      <c r="J37" s="2">
        <v>44545</v>
      </c>
      <c r="K37">
        <v>12.91444216290212</v>
      </c>
      <c r="L37">
        <v>12.91444216290212</v>
      </c>
    </row>
    <row r="38" spans="1:12" hidden="1" x14ac:dyDescent="0.25">
      <c r="A38" t="s">
        <v>12</v>
      </c>
      <c r="B38" t="s">
        <v>65</v>
      </c>
      <c r="C38" t="s">
        <v>66</v>
      </c>
      <c r="D38">
        <v>-18.914722222222199</v>
      </c>
      <c r="E38">
        <v>47.558055555555597</v>
      </c>
      <c r="F38">
        <v>1295</v>
      </c>
      <c r="G38" s="2">
        <v>40101</v>
      </c>
      <c r="H38" s="2">
        <v>44910</v>
      </c>
      <c r="I38" s="2">
        <v>40101</v>
      </c>
      <c r="J38" s="2">
        <v>44910</v>
      </c>
      <c r="K38">
        <v>13.16632443531828</v>
      </c>
      <c r="L38">
        <v>13.16632443531828</v>
      </c>
    </row>
    <row r="39" spans="1:12" hidden="1" x14ac:dyDescent="0.25">
      <c r="A39" t="s">
        <v>12</v>
      </c>
      <c r="B39" t="s">
        <v>67</v>
      </c>
      <c r="C39" t="s">
        <v>68</v>
      </c>
      <c r="D39">
        <v>-20.299175000000002</v>
      </c>
      <c r="E39">
        <v>57.478738888888898</v>
      </c>
      <c r="F39">
        <v>402</v>
      </c>
      <c r="G39" s="2">
        <v>40040</v>
      </c>
      <c r="H39" s="2">
        <v>44910</v>
      </c>
      <c r="I39" s="2">
        <v>40040</v>
      </c>
      <c r="J39" s="2">
        <v>44910</v>
      </c>
      <c r="K39">
        <v>13.33333333333333</v>
      </c>
      <c r="L39">
        <v>13.33333333333333</v>
      </c>
    </row>
    <row r="40" spans="1:12" hidden="1" x14ac:dyDescent="0.25">
      <c r="A40" t="s">
        <v>12</v>
      </c>
      <c r="B40" t="s">
        <v>69</v>
      </c>
      <c r="C40" t="s">
        <v>70</v>
      </c>
      <c r="D40">
        <v>13.52</v>
      </c>
      <c r="E40">
        <v>2.09</v>
      </c>
      <c r="F40">
        <v>220</v>
      </c>
      <c r="G40" s="2">
        <v>39918</v>
      </c>
      <c r="H40" s="2">
        <v>44119</v>
      </c>
      <c r="I40" s="2">
        <v>39918</v>
      </c>
      <c r="J40" s="2">
        <v>44119</v>
      </c>
      <c r="K40">
        <v>11.50171115674196</v>
      </c>
      <c r="L40">
        <v>11.50171115674196</v>
      </c>
    </row>
    <row r="41" spans="1:12" hidden="1" x14ac:dyDescent="0.25">
      <c r="A41" t="s">
        <v>12</v>
      </c>
      <c r="B41" t="s">
        <v>71</v>
      </c>
      <c r="C41" t="s">
        <v>72</v>
      </c>
      <c r="D41">
        <v>4.3656944444444399</v>
      </c>
      <c r="E41">
        <v>18.587250000000001</v>
      </c>
      <c r="F41">
        <v>386</v>
      </c>
      <c r="G41" s="2">
        <v>40193</v>
      </c>
      <c r="H41" s="2">
        <v>44545</v>
      </c>
      <c r="I41" s="2">
        <v>40193</v>
      </c>
      <c r="J41" s="2">
        <v>44545</v>
      </c>
      <c r="K41">
        <v>11.91512662559891</v>
      </c>
      <c r="L41">
        <v>11.91512662559891</v>
      </c>
    </row>
    <row r="42" spans="1:12" hidden="1" x14ac:dyDescent="0.25">
      <c r="A42" t="s">
        <v>12</v>
      </c>
      <c r="B42" t="s">
        <v>71</v>
      </c>
      <c r="C42" t="s">
        <v>73</v>
      </c>
      <c r="D42">
        <v>4.3770833333333297</v>
      </c>
      <c r="E42">
        <v>18.562472222222201</v>
      </c>
      <c r="F42">
        <v>363</v>
      </c>
      <c r="G42" s="2">
        <v>40071</v>
      </c>
      <c r="H42" s="2">
        <v>44545</v>
      </c>
      <c r="I42" s="2">
        <v>40071</v>
      </c>
      <c r="J42" s="2">
        <v>44545</v>
      </c>
      <c r="K42">
        <v>12.249144421629021</v>
      </c>
      <c r="L42">
        <v>12.249144421629021</v>
      </c>
    </row>
    <row r="43" spans="1:12" hidden="1" x14ac:dyDescent="0.25">
      <c r="A43" t="s">
        <v>12</v>
      </c>
      <c r="B43" t="s">
        <v>27</v>
      </c>
      <c r="C43" t="s">
        <v>74</v>
      </c>
      <c r="D43">
        <v>1.6855560000000001</v>
      </c>
      <c r="E43">
        <v>33.616388999999998</v>
      </c>
      <c r="F43">
        <v>1038</v>
      </c>
      <c r="G43" s="2">
        <v>40617</v>
      </c>
      <c r="H43" s="2">
        <v>44515</v>
      </c>
      <c r="I43" s="2">
        <v>40617</v>
      </c>
      <c r="J43" s="2">
        <v>44515</v>
      </c>
      <c r="K43">
        <v>10.67214236824093</v>
      </c>
      <c r="L43">
        <v>10.67214236824093</v>
      </c>
    </row>
    <row r="44" spans="1:12" hidden="1" x14ac:dyDescent="0.25">
      <c r="A44" t="s">
        <v>12</v>
      </c>
      <c r="B44" t="s">
        <v>75</v>
      </c>
      <c r="C44" t="s">
        <v>76</v>
      </c>
      <c r="D44">
        <v>-21.02823729</v>
      </c>
      <c r="E44">
        <v>55.471619109999999</v>
      </c>
      <c r="F44">
        <v>1184</v>
      </c>
      <c r="G44" s="2">
        <v>40454</v>
      </c>
      <c r="H44" s="2">
        <v>44303</v>
      </c>
      <c r="I44" s="2">
        <v>40454</v>
      </c>
      <c r="J44" s="2">
        <v>44303</v>
      </c>
      <c r="K44">
        <v>10.53798767967146</v>
      </c>
      <c r="L44">
        <v>10.53798767967146</v>
      </c>
    </row>
    <row r="45" spans="1:12" hidden="1" x14ac:dyDescent="0.25">
      <c r="A45" t="s">
        <v>77</v>
      </c>
      <c r="B45" t="s">
        <v>78</v>
      </c>
      <c r="C45" t="s">
        <v>79</v>
      </c>
      <c r="D45">
        <v>-75.5833333333333</v>
      </c>
      <c r="E45">
        <v>-20.566666666666698</v>
      </c>
      <c r="F45">
        <v>30</v>
      </c>
      <c r="G45" s="3">
        <v>23938</v>
      </c>
      <c r="H45" s="3">
        <v>44595</v>
      </c>
      <c r="I45" s="3">
        <v>23938</v>
      </c>
      <c r="J45" s="3">
        <v>44595</v>
      </c>
      <c r="K45">
        <v>56.555783709787818</v>
      </c>
      <c r="L45">
        <v>56.555783709787818</v>
      </c>
    </row>
    <row r="46" spans="1:12" hidden="1" x14ac:dyDescent="0.25">
      <c r="A46" t="s">
        <v>77</v>
      </c>
      <c r="B46" t="s">
        <v>78</v>
      </c>
      <c r="C46" t="s">
        <v>80</v>
      </c>
      <c r="D46">
        <v>-67.569999999999993</v>
      </c>
      <c r="E46">
        <v>-68.13</v>
      </c>
      <c r="F46">
        <v>5</v>
      </c>
      <c r="G46" s="2">
        <v>35170</v>
      </c>
      <c r="H46" s="2">
        <v>44545</v>
      </c>
      <c r="I46" s="2">
        <v>35170</v>
      </c>
      <c r="J46" s="2">
        <v>44545</v>
      </c>
      <c r="K46">
        <v>25.66735112936345</v>
      </c>
      <c r="L46">
        <v>25.66735112936345</v>
      </c>
    </row>
    <row r="47" spans="1:12" hidden="1" x14ac:dyDescent="0.25">
      <c r="A47" t="s">
        <v>77</v>
      </c>
      <c r="B47" t="s">
        <v>81</v>
      </c>
      <c r="C47" t="s">
        <v>82</v>
      </c>
      <c r="D47">
        <v>-65.079444444444405</v>
      </c>
      <c r="E47">
        <v>-63.977499999999999</v>
      </c>
      <c r="F47">
        <v>20</v>
      </c>
      <c r="G47" s="3">
        <v>23391</v>
      </c>
      <c r="H47" s="3">
        <v>44362</v>
      </c>
      <c r="I47" s="3">
        <v>23391</v>
      </c>
      <c r="J47" s="3">
        <v>44362</v>
      </c>
      <c r="K47">
        <v>57.4154688569473</v>
      </c>
      <c r="L47">
        <v>57.4154688569473</v>
      </c>
    </row>
    <row r="48" spans="1:12" hidden="1" x14ac:dyDescent="0.25">
      <c r="A48" t="s">
        <v>83</v>
      </c>
      <c r="B48" t="s">
        <v>84</v>
      </c>
      <c r="C48" t="s">
        <v>85</v>
      </c>
      <c r="D48">
        <v>49.097499999999997</v>
      </c>
      <c r="E48">
        <v>19.59</v>
      </c>
      <c r="F48">
        <v>570</v>
      </c>
      <c r="G48" s="3">
        <v>33618</v>
      </c>
      <c r="H48" s="3">
        <v>44545</v>
      </c>
      <c r="I48" s="3">
        <v>33618</v>
      </c>
      <c r="J48" s="3">
        <v>44545</v>
      </c>
      <c r="K48">
        <v>29.916495550992469</v>
      </c>
      <c r="L48">
        <v>29.916495550992469</v>
      </c>
    </row>
    <row r="49" spans="1:12" hidden="1" x14ac:dyDescent="0.25">
      <c r="A49" t="s">
        <v>83</v>
      </c>
      <c r="B49" t="s">
        <v>86</v>
      </c>
      <c r="C49" t="s">
        <v>87</v>
      </c>
      <c r="D49">
        <v>50.061666666666703</v>
      </c>
      <c r="E49">
        <v>19.848611111111101</v>
      </c>
      <c r="F49">
        <v>205</v>
      </c>
      <c r="G49" s="3">
        <v>27468</v>
      </c>
      <c r="H49" s="3">
        <v>44545</v>
      </c>
      <c r="I49" s="3">
        <v>27468</v>
      </c>
      <c r="J49" s="3">
        <v>44545</v>
      </c>
      <c r="K49">
        <v>46.75427789185489</v>
      </c>
      <c r="L49">
        <v>46.75427789185489</v>
      </c>
    </row>
    <row r="50" spans="1:12" hidden="1" x14ac:dyDescent="0.25">
      <c r="A50" t="s">
        <v>83</v>
      </c>
      <c r="B50" t="s">
        <v>88</v>
      </c>
      <c r="C50" t="s">
        <v>89</v>
      </c>
      <c r="D50">
        <v>46.094999999999999</v>
      </c>
      <c r="E50">
        <v>14.597</v>
      </c>
      <c r="F50">
        <v>282</v>
      </c>
      <c r="G50" s="3">
        <v>30696</v>
      </c>
      <c r="H50" s="3">
        <v>40527</v>
      </c>
      <c r="I50" s="3">
        <v>30696</v>
      </c>
      <c r="J50" s="3">
        <v>40527</v>
      </c>
      <c r="K50">
        <v>26.91581108829569</v>
      </c>
      <c r="L50">
        <v>26.91581108829569</v>
      </c>
    </row>
    <row r="51" spans="1:12" hidden="1" x14ac:dyDescent="0.25">
      <c r="A51" t="s">
        <v>83</v>
      </c>
      <c r="B51" t="s">
        <v>90</v>
      </c>
      <c r="C51" t="s">
        <v>91</v>
      </c>
      <c r="D51">
        <v>45.8066666666667</v>
      </c>
      <c r="E51">
        <v>15.97</v>
      </c>
      <c r="F51">
        <v>165</v>
      </c>
      <c r="G51" s="2">
        <v>29235</v>
      </c>
      <c r="H51" s="2">
        <v>35048</v>
      </c>
      <c r="I51" s="2">
        <v>29235</v>
      </c>
      <c r="J51" s="2">
        <v>35048</v>
      </c>
      <c r="K51">
        <v>15.91512662559891</v>
      </c>
      <c r="L51">
        <v>15.91512662559891</v>
      </c>
    </row>
    <row r="52" spans="1:12" hidden="1" x14ac:dyDescent="0.25">
      <c r="A52" t="s">
        <v>83</v>
      </c>
      <c r="B52" t="s">
        <v>19</v>
      </c>
      <c r="C52" t="s">
        <v>92</v>
      </c>
      <c r="D52">
        <v>52.27</v>
      </c>
      <c r="E52">
        <v>104.35</v>
      </c>
      <c r="F52">
        <v>485</v>
      </c>
      <c r="G52" s="2">
        <v>25979</v>
      </c>
      <c r="H52" s="2">
        <v>33192</v>
      </c>
      <c r="I52" s="2">
        <v>25979</v>
      </c>
      <c r="J52" s="2">
        <v>33192</v>
      </c>
      <c r="K52">
        <v>19.74811772758385</v>
      </c>
      <c r="L52">
        <v>19.74811772758385</v>
      </c>
    </row>
    <row r="53" spans="1:12" hidden="1" x14ac:dyDescent="0.25">
      <c r="A53" t="s">
        <v>83</v>
      </c>
      <c r="B53" t="s">
        <v>19</v>
      </c>
      <c r="C53" t="s">
        <v>93</v>
      </c>
      <c r="D53">
        <v>46.25</v>
      </c>
      <c r="E53">
        <v>48.03</v>
      </c>
      <c r="F53">
        <v>-18</v>
      </c>
      <c r="G53" s="2">
        <v>29601</v>
      </c>
      <c r="H53" s="2">
        <v>36875</v>
      </c>
      <c r="I53" s="2">
        <v>29326</v>
      </c>
      <c r="J53" s="2">
        <v>36875</v>
      </c>
      <c r="K53">
        <v>19.915126625598909</v>
      </c>
      <c r="L53">
        <v>20.668035592060232</v>
      </c>
    </row>
    <row r="54" spans="1:12" hidden="1" x14ac:dyDescent="0.25">
      <c r="A54" t="s">
        <v>83</v>
      </c>
      <c r="B54" t="s">
        <v>19</v>
      </c>
      <c r="C54" t="s">
        <v>94</v>
      </c>
      <c r="D54">
        <v>58.65</v>
      </c>
      <c r="E54">
        <v>49.616666666666703</v>
      </c>
      <c r="F54">
        <v>164</v>
      </c>
      <c r="G54" s="2">
        <v>29601</v>
      </c>
      <c r="H54" s="2">
        <v>36875</v>
      </c>
      <c r="I54" s="2">
        <v>29326</v>
      </c>
      <c r="J54" s="2">
        <v>36875</v>
      </c>
      <c r="K54">
        <v>19.915126625598909</v>
      </c>
      <c r="L54">
        <v>20.668035592060232</v>
      </c>
    </row>
    <row r="55" spans="1:12" hidden="1" x14ac:dyDescent="0.25">
      <c r="A55" t="s">
        <v>83</v>
      </c>
      <c r="B55" t="s">
        <v>19</v>
      </c>
      <c r="C55" t="s">
        <v>95</v>
      </c>
      <c r="D55">
        <v>62.08</v>
      </c>
      <c r="E55">
        <v>129.75</v>
      </c>
      <c r="F55">
        <v>107</v>
      </c>
      <c r="G55" s="2">
        <v>28656</v>
      </c>
      <c r="H55" s="2">
        <v>36875</v>
      </c>
      <c r="I55" s="2">
        <v>28656</v>
      </c>
      <c r="J55" s="2">
        <v>36875</v>
      </c>
      <c r="K55">
        <v>22.50239561943874</v>
      </c>
      <c r="L55">
        <v>22.50239561943874</v>
      </c>
    </row>
    <row r="56" spans="1:12" hidden="1" x14ac:dyDescent="0.25">
      <c r="A56" t="s">
        <v>83</v>
      </c>
      <c r="B56" t="s">
        <v>96</v>
      </c>
      <c r="C56" t="s">
        <v>97</v>
      </c>
      <c r="D56">
        <v>50.832500000000003</v>
      </c>
      <c r="E56">
        <v>15.147777777777801</v>
      </c>
      <c r="F56">
        <v>823</v>
      </c>
      <c r="G56" s="2">
        <v>38852</v>
      </c>
      <c r="H56" s="2">
        <v>44910</v>
      </c>
      <c r="I56" s="2">
        <v>38852</v>
      </c>
      <c r="J56" s="2">
        <v>44910</v>
      </c>
      <c r="K56">
        <v>16.585900068446271</v>
      </c>
      <c r="L56">
        <v>16.585900068446271</v>
      </c>
    </row>
    <row r="57" spans="1:12" hidden="1" x14ac:dyDescent="0.25">
      <c r="A57" t="s">
        <v>83</v>
      </c>
      <c r="B57" t="s">
        <v>98</v>
      </c>
      <c r="C57" t="s">
        <v>99</v>
      </c>
      <c r="D57">
        <v>47.7</v>
      </c>
      <c r="E57">
        <v>27.883333333333301</v>
      </c>
      <c r="F57">
        <v>231</v>
      </c>
      <c r="G57" s="2">
        <v>39340</v>
      </c>
      <c r="H57" s="2">
        <v>44545</v>
      </c>
      <c r="I57" s="2">
        <v>39340</v>
      </c>
      <c r="J57" s="2">
        <v>44545</v>
      </c>
      <c r="K57">
        <v>14.25051334702259</v>
      </c>
      <c r="L57">
        <v>14.25051334702259</v>
      </c>
    </row>
    <row r="58" spans="1:12" hidden="1" x14ac:dyDescent="0.25">
      <c r="A58" t="s">
        <v>83</v>
      </c>
      <c r="B58" t="s">
        <v>98</v>
      </c>
      <c r="C58" t="s">
        <v>100</v>
      </c>
      <c r="D58">
        <v>47.4</v>
      </c>
      <c r="E58">
        <v>28.491666666666699</v>
      </c>
      <c r="F58">
        <v>78</v>
      </c>
      <c r="G58" s="2">
        <v>39340</v>
      </c>
      <c r="H58" s="2">
        <v>44545</v>
      </c>
      <c r="I58" s="2">
        <v>39340</v>
      </c>
      <c r="J58" s="2">
        <v>44545</v>
      </c>
      <c r="K58">
        <v>14.25051334702259</v>
      </c>
      <c r="L58">
        <v>14.25051334702259</v>
      </c>
    </row>
    <row r="59" spans="1:12" hidden="1" x14ac:dyDescent="0.25">
      <c r="A59" t="s">
        <v>83</v>
      </c>
      <c r="B59" t="s">
        <v>98</v>
      </c>
      <c r="C59" t="s">
        <v>101</v>
      </c>
      <c r="D59">
        <v>45.8</v>
      </c>
      <c r="E59">
        <v>28.2</v>
      </c>
      <c r="F59">
        <v>113</v>
      </c>
      <c r="G59" s="2">
        <v>39340</v>
      </c>
      <c r="H59" s="2">
        <v>44545</v>
      </c>
      <c r="I59" s="2">
        <v>39340</v>
      </c>
      <c r="J59" s="2">
        <v>44545</v>
      </c>
      <c r="K59">
        <v>14.25051334702259</v>
      </c>
      <c r="L59">
        <v>14.25051334702259</v>
      </c>
    </row>
    <row r="60" spans="1:12" hidden="1" x14ac:dyDescent="0.25">
      <c r="A60" t="s">
        <v>83</v>
      </c>
      <c r="B60" t="s">
        <v>98</v>
      </c>
      <c r="C60" t="s">
        <v>102</v>
      </c>
      <c r="D60">
        <v>46.966666666666697</v>
      </c>
      <c r="E60">
        <v>28.9</v>
      </c>
      <c r="F60">
        <v>125</v>
      </c>
      <c r="G60" s="2">
        <v>39309</v>
      </c>
      <c r="H60" s="2">
        <v>44545</v>
      </c>
      <c r="I60" s="2">
        <v>39309</v>
      </c>
      <c r="J60" s="2">
        <v>44545</v>
      </c>
      <c r="K60">
        <v>14.33538672142368</v>
      </c>
      <c r="L60">
        <v>14.33538672142368</v>
      </c>
    </row>
    <row r="61" spans="1:12" hidden="1" x14ac:dyDescent="0.25">
      <c r="A61" t="s">
        <v>83</v>
      </c>
      <c r="B61" t="s">
        <v>98</v>
      </c>
      <c r="C61" t="s">
        <v>103</v>
      </c>
      <c r="D61">
        <v>46.497222222222199</v>
      </c>
      <c r="E61">
        <v>28.3</v>
      </c>
      <c r="F61">
        <v>156</v>
      </c>
      <c r="G61" s="2">
        <v>39340</v>
      </c>
      <c r="H61" s="2">
        <v>44545</v>
      </c>
      <c r="I61" s="2">
        <v>39340</v>
      </c>
      <c r="J61" s="2">
        <v>44545</v>
      </c>
      <c r="K61">
        <v>14.25051334702259</v>
      </c>
      <c r="L61">
        <v>14.25051334702259</v>
      </c>
    </row>
    <row r="62" spans="1:12" hidden="1" x14ac:dyDescent="0.25">
      <c r="A62" t="s">
        <v>83</v>
      </c>
      <c r="B62" t="s">
        <v>104</v>
      </c>
      <c r="C62" t="s">
        <v>105</v>
      </c>
      <c r="D62">
        <v>41.733333000000002</v>
      </c>
      <c r="E62">
        <v>43.516666999999998</v>
      </c>
      <c r="F62">
        <v>1665</v>
      </c>
      <c r="G62" s="2">
        <v>39522</v>
      </c>
      <c r="H62" s="2">
        <v>44392</v>
      </c>
      <c r="I62" s="2">
        <v>39522</v>
      </c>
      <c r="J62" s="2">
        <v>44392</v>
      </c>
      <c r="K62">
        <v>13.33333333333333</v>
      </c>
      <c r="L62">
        <v>13.33333333333333</v>
      </c>
    </row>
    <row r="63" spans="1:12" hidden="1" x14ac:dyDescent="0.25">
      <c r="A63" t="s">
        <v>83</v>
      </c>
      <c r="B63" t="s">
        <v>104</v>
      </c>
      <c r="C63" t="s">
        <v>106</v>
      </c>
      <c r="D63">
        <v>41.75</v>
      </c>
      <c r="E63">
        <v>44.766666999999998</v>
      </c>
      <c r="F63">
        <v>427</v>
      </c>
      <c r="G63" s="2">
        <v>39553</v>
      </c>
      <c r="H63" s="2">
        <v>44545</v>
      </c>
      <c r="I63" s="2">
        <v>39553</v>
      </c>
      <c r="J63" s="2">
        <v>44545</v>
      </c>
      <c r="K63">
        <v>13.66735112936345</v>
      </c>
      <c r="L63">
        <v>13.66735112936345</v>
      </c>
    </row>
    <row r="64" spans="1:12" hidden="1" x14ac:dyDescent="0.25">
      <c r="A64" t="s">
        <v>83</v>
      </c>
      <c r="B64" t="s">
        <v>96</v>
      </c>
      <c r="C64" t="s">
        <v>107</v>
      </c>
      <c r="D64">
        <v>50.116222222222198</v>
      </c>
      <c r="E64">
        <v>14.3929166666667</v>
      </c>
      <c r="F64">
        <v>184</v>
      </c>
      <c r="G64" s="2">
        <v>41197</v>
      </c>
      <c r="H64" s="2">
        <v>44910</v>
      </c>
      <c r="I64" s="2">
        <v>41197</v>
      </c>
      <c r="J64" s="2">
        <v>44910</v>
      </c>
      <c r="K64">
        <v>10.16563997262149</v>
      </c>
      <c r="L64">
        <v>10.16563997262149</v>
      </c>
    </row>
    <row r="65" spans="1:12" hidden="1" x14ac:dyDescent="0.25">
      <c r="A65" t="s">
        <v>108</v>
      </c>
      <c r="B65" t="s">
        <v>19</v>
      </c>
      <c r="C65" t="s">
        <v>109</v>
      </c>
      <c r="D65">
        <v>47.933333333333302</v>
      </c>
      <c r="E65">
        <v>106.98333333333299</v>
      </c>
      <c r="F65">
        <v>1338</v>
      </c>
      <c r="G65" s="2">
        <v>33039</v>
      </c>
      <c r="H65" s="2">
        <v>36965</v>
      </c>
      <c r="I65" s="2">
        <v>33039</v>
      </c>
      <c r="J65" s="2">
        <v>36965</v>
      </c>
      <c r="K65">
        <v>10.74880219028063</v>
      </c>
      <c r="L65">
        <v>10.74880219028063</v>
      </c>
    </row>
    <row r="66" spans="1:12" hidden="1" x14ac:dyDescent="0.25">
      <c r="A66" t="s">
        <v>108</v>
      </c>
      <c r="B66" t="s">
        <v>110</v>
      </c>
      <c r="C66" t="s">
        <v>111</v>
      </c>
      <c r="D66">
        <v>22.316666666666698</v>
      </c>
      <c r="E66">
        <v>114.166666666667</v>
      </c>
      <c r="F66">
        <v>66</v>
      </c>
      <c r="G66" s="3">
        <v>22296</v>
      </c>
      <c r="H66" s="3">
        <v>44910</v>
      </c>
      <c r="I66" s="3">
        <v>22296</v>
      </c>
      <c r="J66" s="3">
        <v>44910</v>
      </c>
      <c r="K66">
        <v>61.913757700205338</v>
      </c>
      <c r="L66">
        <v>61.913757700205338</v>
      </c>
    </row>
    <row r="67" spans="1:12" hidden="1" x14ac:dyDescent="0.25">
      <c r="A67" t="s">
        <v>108</v>
      </c>
      <c r="B67" t="s">
        <v>19</v>
      </c>
      <c r="C67" t="s">
        <v>112</v>
      </c>
      <c r="D67">
        <v>36.03</v>
      </c>
      <c r="E67">
        <v>129.38</v>
      </c>
      <c r="F67">
        <v>6</v>
      </c>
      <c r="G67" s="2">
        <v>22355</v>
      </c>
      <c r="H67" s="2">
        <v>28109</v>
      </c>
      <c r="I67" s="2">
        <v>22355</v>
      </c>
      <c r="J67" s="2">
        <v>28109</v>
      </c>
      <c r="K67">
        <v>15.75359342915811</v>
      </c>
      <c r="L67">
        <v>15.75359342915811</v>
      </c>
    </row>
    <row r="68" spans="1:12" hidden="1" x14ac:dyDescent="0.25">
      <c r="A68" t="s">
        <v>108</v>
      </c>
      <c r="B68" t="s">
        <v>19</v>
      </c>
      <c r="C68" t="s">
        <v>113</v>
      </c>
      <c r="D68">
        <v>39.03</v>
      </c>
      <c r="E68">
        <v>141.81</v>
      </c>
      <c r="F68">
        <v>260</v>
      </c>
      <c r="G68" s="2">
        <v>28870</v>
      </c>
      <c r="H68" s="2">
        <v>38701</v>
      </c>
      <c r="I68" s="2">
        <v>28870</v>
      </c>
      <c r="J68" s="2">
        <v>38701</v>
      </c>
      <c r="K68">
        <v>26.91581108829569</v>
      </c>
      <c r="L68">
        <v>26.91581108829569</v>
      </c>
    </row>
    <row r="69" spans="1:12" hidden="1" x14ac:dyDescent="0.25">
      <c r="A69" t="s">
        <v>108</v>
      </c>
      <c r="B69" t="s">
        <v>19</v>
      </c>
      <c r="C69" t="s">
        <v>114</v>
      </c>
      <c r="D69">
        <v>35.68</v>
      </c>
      <c r="E69">
        <v>139.77000000000001</v>
      </c>
      <c r="F69">
        <v>4</v>
      </c>
      <c r="G69" s="2">
        <v>22355</v>
      </c>
      <c r="H69" s="2">
        <v>29204</v>
      </c>
      <c r="I69" s="2">
        <v>22355</v>
      </c>
      <c r="J69" s="2">
        <v>29204</v>
      </c>
      <c r="K69">
        <v>18.751540041067759</v>
      </c>
      <c r="L69">
        <v>18.751540041067759</v>
      </c>
    </row>
    <row r="70" spans="1:12" hidden="1" x14ac:dyDescent="0.25">
      <c r="A70" t="s">
        <v>108</v>
      </c>
      <c r="B70" t="s">
        <v>115</v>
      </c>
      <c r="C70" t="s">
        <v>116</v>
      </c>
      <c r="D70">
        <v>45.68</v>
      </c>
      <c r="E70">
        <v>126.62</v>
      </c>
      <c r="F70">
        <v>172</v>
      </c>
      <c r="G70" s="2">
        <v>31578</v>
      </c>
      <c r="H70" s="2">
        <v>35657</v>
      </c>
      <c r="I70" s="2">
        <v>31578</v>
      </c>
      <c r="J70" s="2">
        <v>35657</v>
      </c>
      <c r="K70">
        <v>11.167693360711841</v>
      </c>
      <c r="L70">
        <v>11.167693360711841</v>
      </c>
    </row>
    <row r="71" spans="1:12" hidden="1" x14ac:dyDescent="0.25">
      <c r="A71" t="s">
        <v>108</v>
      </c>
      <c r="B71" t="s">
        <v>115</v>
      </c>
      <c r="C71" t="s">
        <v>117</v>
      </c>
      <c r="D71">
        <v>43.78</v>
      </c>
      <c r="E71">
        <v>87.62</v>
      </c>
      <c r="F71">
        <v>918</v>
      </c>
      <c r="G71" s="2">
        <v>31458</v>
      </c>
      <c r="H71" s="2">
        <v>37970</v>
      </c>
      <c r="I71" s="2">
        <v>31458</v>
      </c>
      <c r="J71" s="2">
        <v>37970</v>
      </c>
      <c r="K71">
        <v>17.828884325804239</v>
      </c>
      <c r="L71">
        <v>17.828884325804239</v>
      </c>
    </row>
    <row r="72" spans="1:12" hidden="1" x14ac:dyDescent="0.25">
      <c r="A72" t="s">
        <v>108</v>
      </c>
      <c r="B72" t="s">
        <v>19</v>
      </c>
      <c r="C72" t="s">
        <v>118</v>
      </c>
      <c r="D72">
        <v>38.93</v>
      </c>
      <c r="E72">
        <v>100.43</v>
      </c>
      <c r="F72">
        <v>1483</v>
      </c>
      <c r="G72" s="2">
        <v>31608</v>
      </c>
      <c r="H72" s="2">
        <v>37940</v>
      </c>
      <c r="I72" s="2">
        <v>31608</v>
      </c>
      <c r="J72" s="2">
        <v>37940</v>
      </c>
      <c r="K72">
        <v>17.33607118412047</v>
      </c>
      <c r="L72">
        <v>17.33607118412047</v>
      </c>
    </row>
    <row r="73" spans="1:12" hidden="1" x14ac:dyDescent="0.25">
      <c r="A73" t="s">
        <v>108</v>
      </c>
      <c r="B73" t="s">
        <v>115</v>
      </c>
      <c r="C73" t="s">
        <v>119</v>
      </c>
      <c r="D73">
        <v>36.049999999999997</v>
      </c>
      <c r="E73">
        <v>103.88</v>
      </c>
      <c r="F73">
        <v>1517</v>
      </c>
      <c r="G73" s="2">
        <v>31243</v>
      </c>
      <c r="H73" s="2">
        <v>36342</v>
      </c>
      <c r="I73" s="2">
        <v>31243</v>
      </c>
      <c r="J73" s="2">
        <v>36342</v>
      </c>
      <c r="K73">
        <v>13.96030116358658</v>
      </c>
      <c r="L73">
        <v>13.96030116358658</v>
      </c>
    </row>
    <row r="74" spans="1:12" hidden="1" x14ac:dyDescent="0.25">
      <c r="A74" t="s">
        <v>108</v>
      </c>
      <c r="B74" t="s">
        <v>19</v>
      </c>
      <c r="C74" t="s">
        <v>120</v>
      </c>
      <c r="D74">
        <v>38.483333333333299</v>
      </c>
      <c r="E74">
        <v>106.216666666667</v>
      </c>
      <c r="F74">
        <v>1112</v>
      </c>
      <c r="G74" s="2">
        <v>32188</v>
      </c>
      <c r="H74" s="2">
        <v>36753</v>
      </c>
      <c r="I74" s="2">
        <v>32188</v>
      </c>
      <c r="J74" s="2">
        <v>36753</v>
      </c>
      <c r="K74">
        <v>12.49828884325804</v>
      </c>
      <c r="L74">
        <v>12.49828884325804</v>
      </c>
    </row>
    <row r="75" spans="1:12" hidden="1" x14ac:dyDescent="0.25">
      <c r="A75" t="s">
        <v>108</v>
      </c>
      <c r="B75" t="s">
        <v>115</v>
      </c>
      <c r="C75" t="s">
        <v>121</v>
      </c>
      <c r="D75">
        <v>38.033333333333303</v>
      </c>
      <c r="E75">
        <v>114.416666666667</v>
      </c>
      <c r="F75">
        <v>80</v>
      </c>
      <c r="G75" s="2">
        <v>31243</v>
      </c>
      <c r="H75" s="2">
        <v>37940</v>
      </c>
      <c r="I75" s="2">
        <v>31243</v>
      </c>
      <c r="J75" s="2">
        <v>37940</v>
      </c>
      <c r="K75">
        <v>18.335386721423681</v>
      </c>
      <c r="L75">
        <v>18.335386721423681</v>
      </c>
    </row>
    <row r="76" spans="1:12" hidden="1" x14ac:dyDescent="0.25">
      <c r="A76" t="s">
        <v>108</v>
      </c>
      <c r="B76" t="s">
        <v>19</v>
      </c>
      <c r="C76" t="s">
        <v>122</v>
      </c>
      <c r="D76">
        <v>39.1</v>
      </c>
      <c r="E76">
        <v>117.166666666667</v>
      </c>
      <c r="F76">
        <v>3</v>
      </c>
      <c r="G76" s="2">
        <v>32248</v>
      </c>
      <c r="H76" s="2">
        <v>37240</v>
      </c>
      <c r="I76" s="2">
        <v>32248</v>
      </c>
      <c r="J76" s="2">
        <v>37240</v>
      </c>
      <c r="K76">
        <v>13.66735112936345</v>
      </c>
      <c r="L76">
        <v>13.66735112936345</v>
      </c>
    </row>
    <row r="77" spans="1:12" hidden="1" x14ac:dyDescent="0.25">
      <c r="A77" t="s">
        <v>108</v>
      </c>
      <c r="B77" t="s">
        <v>115</v>
      </c>
      <c r="C77" t="s">
        <v>123</v>
      </c>
      <c r="D77">
        <v>30.67</v>
      </c>
      <c r="E77">
        <v>104.02</v>
      </c>
      <c r="F77">
        <v>506</v>
      </c>
      <c r="G77" s="2">
        <v>31608</v>
      </c>
      <c r="H77" s="2">
        <v>35930</v>
      </c>
      <c r="I77" s="2">
        <v>31608</v>
      </c>
      <c r="J77" s="2">
        <v>35930</v>
      </c>
      <c r="K77">
        <v>11.832991101984939</v>
      </c>
      <c r="L77">
        <v>11.832991101984939</v>
      </c>
    </row>
    <row r="78" spans="1:12" hidden="1" x14ac:dyDescent="0.25">
      <c r="A78" t="s">
        <v>108</v>
      </c>
      <c r="B78" t="s">
        <v>115</v>
      </c>
      <c r="C78" t="s">
        <v>124</v>
      </c>
      <c r="D78">
        <v>30.62</v>
      </c>
      <c r="E78">
        <v>114.13</v>
      </c>
      <c r="F78">
        <v>23</v>
      </c>
      <c r="G78" s="2">
        <v>31427</v>
      </c>
      <c r="H78" s="2">
        <v>35930</v>
      </c>
      <c r="I78" s="2">
        <v>31427</v>
      </c>
      <c r="J78" s="2">
        <v>35930</v>
      </c>
      <c r="K78">
        <v>12.32854209445585</v>
      </c>
      <c r="L78">
        <v>12.32854209445585</v>
      </c>
    </row>
    <row r="79" spans="1:12" hidden="1" x14ac:dyDescent="0.25">
      <c r="A79" t="s">
        <v>108</v>
      </c>
      <c r="B79" t="s">
        <v>115</v>
      </c>
      <c r="C79" t="s">
        <v>125</v>
      </c>
      <c r="D79">
        <v>20.033333333333299</v>
      </c>
      <c r="E79">
        <v>110.35</v>
      </c>
      <c r="F79">
        <v>15</v>
      </c>
      <c r="G79" s="2">
        <v>32217</v>
      </c>
      <c r="H79" s="2">
        <v>36722</v>
      </c>
      <c r="I79" s="2">
        <v>32217</v>
      </c>
      <c r="J79" s="2">
        <v>36722</v>
      </c>
      <c r="K79">
        <v>12.334017796030119</v>
      </c>
      <c r="L79">
        <v>12.334017796030119</v>
      </c>
    </row>
    <row r="80" spans="1:12" hidden="1" x14ac:dyDescent="0.25">
      <c r="A80" t="s">
        <v>108</v>
      </c>
      <c r="B80" t="s">
        <v>19</v>
      </c>
      <c r="C80" t="s">
        <v>126</v>
      </c>
      <c r="D80">
        <v>14.52</v>
      </c>
      <c r="E80">
        <v>121</v>
      </c>
      <c r="F80">
        <v>14</v>
      </c>
      <c r="G80" s="2">
        <v>22327</v>
      </c>
      <c r="H80" s="2">
        <v>27834</v>
      </c>
      <c r="I80" s="2">
        <v>22327</v>
      </c>
      <c r="J80" s="2">
        <v>27834</v>
      </c>
      <c r="K80">
        <v>15.07734428473648</v>
      </c>
      <c r="L80">
        <v>15.07734428473648</v>
      </c>
    </row>
    <row r="81" spans="1:12" hidden="1" x14ac:dyDescent="0.25">
      <c r="A81" t="s">
        <v>108</v>
      </c>
      <c r="B81" t="s">
        <v>127</v>
      </c>
      <c r="C81" t="s">
        <v>128</v>
      </c>
      <c r="D81">
        <v>14.64</v>
      </c>
      <c r="E81">
        <v>121.04</v>
      </c>
      <c r="F81">
        <v>42</v>
      </c>
      <c r="G81" s="2">
        <v>36540</v>
      </c>
      <c r="H81" s="2">
        <v>44910</v>
      </c>
      <c r="I81" s="2">
        <v>36540</v>
      </c>
      <c r="J81" s="2">
        <v>44910</v>
      </c>
      <c r="K81">
        <v>22.91581108829569</v>
      </c>
      <c r="L81">
        <v>22.91581108829569</v>
      </c>
    </row>
    <row r="82" spans="1:12" hidden="1" x14ac:dyDescent="0.25">
      <c r="A82" t="s">
        <v>108</v>
      </c>
      <c r="B82" t="s">
        <v>129</v>
      </c>
      <c r="C82" t="s">
        <v>130</v>
      </c>
      <c r="D82">
        <v>36.619999999999997</v>
      </c>
      <c r="E82">
        <v>127.46</v>
      </c>
      <c r="F82">
        <v>62</v>
      </c>
      <c r="G82" s="2">
        <v>36083</v>
      </c>
      <c r="H82" s="2">
        <v>43388</v>
      </c>
      <c r="I82" s="2">
        <v>36083</v>
      </c>
      <c r="J82" s="2">
        <v>43388</v>
      </c>
      <c r="K82">
        <v>20</v>
      </c>
      <c r="L82">
        <v>20</v>
      </c>
    </row>
    <row r="83" spans="1:12" hidden="1" x14ac:dyDescent="0.25">
      <c r="A83" t="s">
        <v>131</v>
      </c>
      <c r="B83" t="s">
        <v>19</v>
      </c>
      <c r="C83" t="s">
        <v>132</v>
      </c>
      <c r="D83">
        <v>32.97</v>
      </c>
      <c r="E83">
        <v>35.5</v>
      </c>
      <c r="F83">
        <v>964</v>
      </c>
      <c r="G83" s="2">
        <v>23451</v>
      </c>
      <c r="H83" s="2">
        <v>32582</v>
      </c>
      <c r="I83" s="2">
        <v>23451</v>
      </c>
      <c r="J83" s="2">
        <v>32947</v>
      </c>
      <c r="K83">
        <v>24.999315537303222</v>
      </c>
      <c r="L83">
        <v>25.998631074606429</v>
      </c>
    </row>
    <row r="84" spans="1:12" hidden="1" x14ac:dyDescent="0.25">
      <c r="A84" t="s">
        <v>131</v>
      </c>
      <c r="B84" t="s">
        <v>133</v>
      </c>
      <c r="C84" t="s">
        <v>134</v>
      </c>
      <c r="D84">
        <v>31.997302777777801</v>
      </c>
      <c r="E84">
        <v>34.8161611111111</v>
      </c>
      <c r="F84">
        <v>39</v>
      </c>
      <c r="G84" s="2">
        <v>22235</v>
      </c>
      <c r="H84" s="2">
        <v>37012</v>
      </c>
      <c r="I84" s="2">
        <v>22235</v>
      </c>
      <c r="J84" s="2">
        <v>37012</v>
      </c>
      <c r="K84">
        <v>40.45722108145106</v>
      </c>
      <c r="L84">
        <v>40.45722108145106</v>
      </c>
    </row>
    <row r="85" spans="1:12" hidden="1" x14ac:dyDescent="0.25">
      <c r="A85" t="s">
        <v>131</v>
      </c>
      <c r="B85" t="s">
        <v>19</v>
      </c>
      <c r="C85" t="s">
        <v>135</v>
      </c>
      <c r="D85">
        <v>31.23</v>
      </c>
      <c r="E85">
        <v>34.78</v>
      </c>
      <c r="F85">
        <v>270</v>
      </c>
      <c r="G85" s="2">
        <v>24061</v>
      </c>
      <c r="H85" s="2">
        <v>28544</v>
      </c>
      <c r="I85" s="2">
        <v>24061</v>
      </c>
      <c r="J85" s="2">
        <v>28572</v>
      </c>
      <c r="K85">
        <v>12.27378507871321</v>
      </c>
      <c r="L85">
        <v>12.35044490075291</v>
      </c>
    </row>
    <row r="86" spans="1:12" hidden="1" x14ac:dyDescent="0.25">
      <c r="A86" t="s">
        <v>131</v>
      </c>
      <c r="B86" t="s">
        <v>136</v>
      </c>
      <c r="C86" t="s">
        <v>137</v>
      </c>
      <c r="D86">
        <v>32.53</v>
      </c>
      <c r="E86">
        <v>35.85</v>
      </c>
      <c r="F86">
        <v>555</v>
      </c>
      <c r="G86" s="2">
        <v>24061</v>
      </c>
      <c r="H86" s="2">
        <v>37605</v>
      </c>
      <c r="I86" s="2">
        <v>24061</v>
      </c>
      <c r="J86" s="2">
        <v>37605</v>
      </c>
      <c r="K86">
        <v>37.081451060917182</v>
      </c>
      <c r="L86">
        <v>37.081451060917182</v>
      </c>
    </row>
    <row r="87" spans="1:12" hidden="1" x14ac:dyDescent="0.25">
      <c r="A87" t="s">
        <v>131</v>
      </c>
      <c r="B87" t="s">
        <v>136</v>
      </c>
      <c r="C87" t="s">
        <v>138</v>
      </c>
      <c r="D87">
        <v>31.957650000000001</v>
      </c>
      <c r="E87">
        <v>35.848283333333299</v>
      </c>
      <c r="F87">
        <v>900</v>
      </c>
      <c r="G87" s="3">
        <v>32827</v>
      </c>
      <c r="H87" s="3">
        <v>43449</v>
      </c>
      <c r="I87" s="3">
        <v>32827</v>
      </c>
      <c r="J87" s="3">
        <v>43449</v>
      </c>
      <c r="K87" s="5">
        <v>29.081451060917178</v>
      </c>
      <c r="L87">
        <v>29.081451060917178</v>
      </c>
    </row>
    <row r="88" spans="1:12" hidden="1" x14ac:dyDescent="0.25">
      <c r="A88" t="s">
        <v>131</v>
      </c>
      <c r="B88" t="s">
        <v>136</v>
      </c>
      <c r="C88" t="s">
        <v>139</v>
      </c>
      <c r="D88">
        <v>31.2</v>
      </c>
      <c r="E88">
        <v>35.75</v>
      </c>
      <c r="F88">
        <v>970</v>
      </c>
      <c r="G88" s="2">
        <v>24091</v>
      </c>
      <c r="H88" s="2">
        <v>37271</v>
      </c>
      <c r="I88" s="2">
        <v>24091</v>
      </c>
      <c r="J88" s="2">
        <v>36845</v>
      </c>
      <c r="K88">
        <v>36.084873374401099</v>
      </c>
      <c r="L88">
        <v>34.918548939082818</v>
      </c>
    </row>
    <row r="89" spans="1:12" hidden="1" x14ac:dyDescent="0.25">
      <c r="A89" t="s">
        <v>131</v>
      </c>
      <c r="B89" t="s">
        <v>136</v>
      </c>
      <c r="C89" t="s">
        <v>140</v>
      </c>
      <c r="D89">
        <v>30.27</v>
      </c>
      <c r="E89">
        <v>35.58</v>
      </c>
      <c r="F89">
        <v>1300</v>
      </c>
      <c r="G89" s="3">
        <v>24091</v>
      </c>
      <c r="H89" s="3">
        <v>43449</v>
      </c>
      <c r="I89" s="3">
        <v>24091</v>
      </c>
      <c r="J89" s="3">
        <v>43449</v>
      </c>
      <c r="K89" s="5">
        <v>52.999315537303218</v>
      </c>
      <c r="L89">
        <v>52.999315537303218</v>
      </c>
    </row>
    <row r="90" spans="1:12" hidden="1" x14ac:dyDescent="0.25">
      <c r="A90" t="s">
        <v>131</v>
      </c>
      <c r="B90" t="s">
        <v>19</v>
      </c>
      <c r="C90" t="s">
        <v>141</v>
      </c>
      <c r="D90">
        <v>35.68</v>
      </c>
      <c r="E90">
        <v>51.32</v>
      </c>
      <c r="F90">
        <v>1200</v>
      </c>
      <c r="G90" s="2">
        <v>22327</v>
      </c>
      <c r="H90" s="2">
        <v>31851</v>
      </c>
      <c r="I90" s="2">
        <v>22327</v>
      </c>
      <c r="J90" s="2">
        <v>31851</v>
      </c>
      <c r="K90">
        <v>26.075290896646131</v>
      </c>
      <c r="L90">
        <v>26.075290896646131</v>
      </c>
    </row>
    <row r="91" spans="1:12" hidden="1" x14ac:dyDescent="0.25">
      <c r="A91" t="s">
        <v>131</v>
      </c>
      <c r="B91" t="s">
        <v>142</v>
      </c>
      <c r="C91" t="s">
        <v>143</v>
      </c>
      <c r="D91">
        <v>34.57</v>
      </c>
      <c r="E91">
        <v>69.213333333333296</v>
      </c>
      <c r="F91">
        <v>1860</v>
      </c>
      <c r="G91" s="2">
        <v>22661</v>
      </c>
      <c r="H91" s="2">
        <v>32766</v>
      </c>
      <c r="I91" s="2">
        <v>22661</v>
      </c>
      <c r="J91" s="2">
        <v>32766</v>
      </c>
      <c r="K91">
        <v>27.665982203969879</v>
      </c>
      <c r="L91">
        <v>27.665982203969879</v>
      </c>
    </row>
    <row r="92" spans="1:12" hidden="1" x14ac:dyDescent="0.25">
      <c r="A92" t="s">
        <v>131</v>
      </c>
      <c r="B92" t="s">
        <v>144</v>
      </c>
      <c r="C92" t="s">
        <v>145</v>
      </c>
      <c r="D92">
        <v>26.27</v>
      </c>
      <c r="E92">
        <v>50.62</v>
      </c>
      <c r="F92">
        <v>2</v>
      </c>
      <c r="G92" s="3">
        <v>22600</v>
      </c>
      <c r="H92" s="3">
        <v>43388</v>
      </c>
      <c r="I92" s="3">
        <v>22600</v>
      </c>
      <c r="J92" s="3">
        <v>43388</v>
      </c>
      <c r="K92" s="5">
        <v>56.91444216290212</v>
      </c>
      <c r="L92">
        <v>56.91444216290212</v>
      </c>
    </row>
    <row r="93" spans="1:12" hidden="1" x14ac:dyDescent="0.25">
      <c r="A93" t="s">
        <v>131</v>
      </c>
      <c r="B93" t="s">
        <v>19</v>
      </c>
      <c r="C93" t="s">
        <v>146</v>
      </c>
      <c r="D93">
        <v>24.9</v>
      </c>
      <c r="E93">
        <v>67.13</v>
      </c>
      <c r="F93">
        <v>23</v>
      </c>
      <c r="G93" s="2">
        <v>22477</v>
      </c>
      <c r="H93" s="2">
        <v>27621</v>
      </c>
      <c r="I93" s="2">
        <v>22477</v>
      </c>
      <c r="J93" s="2">
        <v>27621</v>
      </c>
      <c r="K93">
        <v>14.083504449007529</v>
      </c>
      <c r="L93">
        <v>14.083504449007529</v>
      </c>
    </row>
    <row r="94" spans="1:12" hidden="1" x14ac:dyDescent="0.25">
      <c r="A94" t="s">
        <v>131</v>
      </c>
      <c r="B94" t="s">
        <v>147</v>
      </c>
      <c r="C94" t="s">
        <v>148</v>
      </c>
      <c r="D94">
        <v>28.58</v>
      </c>
      <c r="E94">
        <v>77.2</v>
      </c>
      <c r="F94">
        <v>212</v>
      </c>
      <c r="G94" s="3">
        <v>22477</v>
      </c>
      <c r="H94" s="3">
        <v>39340</v>
      </c>
      <c r="I94" s="3">
        <v>22477</v>
      </c>
      <c r="J94" s="3">
        <v>39340</v>
      </c>
      <c r="K94" s="5">
        <v>46.168377823408633</v>
      </c>
      <c r="L94">
        <v>46.168377823408633</v>
      </c>
    </row>
    <row r="95" spans="1:12" hidden="1" x14ac:dyDescent="0.25">
      <c r="A95" t="s">
        <v>131</v>
      </c>
      <c r="B95" t="s">
        <v>19</v>
      </c>
      <c r="C95" t="s">
        <v>149</v>
      </c>
      <c r="D95">
        <v>18.899999999999999</v>
      </c>
      <c r="E95">
        <v>72.819999999999993</v>
      </c>
      <c r="F95">
        <v>10</v>
      </c>
      <c r="G95" s="2">
        <v>22447</v>
      </c>
      <c r="H95" s="2">
        <v>28383</v>
      </c>
      <c r="I95" s="2">
        <v>22447</v>
      </c>
      <c r="J95" s="2">
        <v>28383</v>
      </c>
      <c r="K95">
        <v>16.25188227241615</v>
      </c>
      <c r="L95">
        <v>16.25188227241615</v>
      </c>
    </row>
    <row r="96" spans="1:12" hidden="1" x14ac:dyDescent="0.25">
      <c r="A96" t="s">
        <v>131</v>
      </c>
      <c r="B96" t="s">
        <v>150</v>
      </c>
      <c r="C96" t="s">
        <v>151</v>
      </c>
      <c r="D96">
        <v>11.25</v>
      </c>
      <c r="E96">
        <v>75.78</v>
      </c>
      <c r="F96">
        <v>20</v>
      </c>
      <c r="G96" s="2">
        <v>35565</v>
      </c>
      <c r="H96" s="2">
        <v>39401</v>
      </c>
      <c r="I96" s="2">
        <v>35565</v>
      </c>
      <c r="J96" s="2">
        <v>39401</v>
      </c>
      <c r="K96">
        <v>10.50239561943874</v>
      </c>
      <c r="L96">
        <v>10.50239561943874</v>
      </c>
    </row>
    <row r="97" spans="1:12" hidden="1" x14ac:dyDescent="0.25">
      <c r="A97" t="s">
        <v>131</v>
      </c>
      <c r="B97" t="s">
        <v>19</v>
      </c>
      <c r="C97" t="s">
        <v>152</v>
      </c>
      <c r="D97">
        <v>-7.31527777777778</v>
      </c>
      <c r="E97">
        <v>72.428055555555602</v>
      </c>
      <c r="F97">
        <v>1</v>
      </c>
      <c r="G97" s="2">
        <v>22661</v>
      </c>
      <c r="H97" s="2">
        <v>37879</v>
      </c>
      <c r="I97" s="2">
        <v>22661</v>
      </c>
      <c r="J97" s="2">
        <v>37879</v>
      </c>
      <c r="K97">
        <v>41.664613278576319</v>
      </c>
      <c r="L97">
        <v>41.664613278576319</v>
      </c>
    </row>
    <row r="98" spans="1:12" hidden="1" x14ac:dyDescent="0.25">
      <c r="A98" t="s">
        <v>131</v>
      </c>
      <c r="B98" t="s">
        <v>136</v>
      </c>
      <c r="C98" t="s">
        <v>153</v>
      </c>
      <c r="D98">
        <v>32.366666666666703</v>
      </c>
      <c r="E98">
        <v>35.75</v>
      </c>
      <c r="F98">
        <v>1150</v>
      </c>
      <c r="G98" s="2">
        <v>38001</v>
      </c>
      <c r="H98" s="2">
        <v>43419</v>
      </c>
      <c r="I98" s="2">
        <v>34349</v>
      </c>
      <c r="J98" s="2">
        <v>43419</v>
      </c>
      <c r="K98">
        <v>14.83367556468172</v>
      </c>
      <c r="L98">
        <v>24.832306639288159</v>
      </c>
    </row>
    <row r="99" spans="1:12" hidden="1" x14ac:dyDescent="0.25">
      <c r="A99" t="s">
        <v>131</v>
      </c>
      <c r="B99" t="s">
        <v>136</v>
      </c>
      <c r="C99" t="s">
        <v>154</v>
      </c>
      <c r="D99">
        <v>32.549999999999997</v>
      </c>
      <c r="E99">
        <v>35.85</v>
      </c>
      <c r="F99">
        <v>616</v>
      </c>
      <c r="G99" s="2">
        <v>32857</v>
      </c>
      <c r="H99" s="2">
        <v>37695</v>
      </c>
      <c r="I99" s="2">
        <v>32857</v>
      </c>
      <c r="J99" s="2">
        <v>37695</v>
      </c>
      <c r="K99">
        <v>13.24572210814511</v>
      </c>
      <c r="L99">
        <v>13.24572210814511</v>
      </c>
    </row>
    <row r="100" spans="1:12" hidden="1" x14ac:dyDescent="0.25">
      <c r="A100" t="s">
        <v>131</v>
      </c>
      <c r="B100" t="s">
        <v>136</v>
      </c>
      <c r="C100" t="s">
        <v>155</v>
      </c>
      <c r="D100">
        <v>32.183333333333302</v>
      </c>
      <c r="E100">
        <v>35.883333333333297</v>
      </c>
      <c r="F100">
        <v>-224</v>
      </c>
      <c r="G100" s="2">
        <v>32857</v>
      </c>
      <c r="H100" s="2">
        <v>37695</v>
      </c>
      <c r="I100" s="2">
        <v>32857</v>
      </c>
      <c r="J100" s="2">
        <v>37695</v>
      </c>
      <c r="K100">
        <v>13.24572210814511</v>
      </c>
      <c r="L100">
        <v>13.24572210814511</v>
      </c>
    </row>
    <row r="101" spans="1:12" hidden="1" x14ac:dyDescent="0.25">
      <c r="A101" t="s">
        <v>131</v>
      </c>
      <c r="B101" t="s">
        <v>136</v>
      </c>
      <c r="C101" t="s">
        <v>156</v>
      </c>
      <c r="D101">
        <v>31.6666666666667</v>
      </c>
      <c r="E101">
        <v>35.983333333333299</v>
      </c>
      <c r="F101">
        <v>715</v>
      </c>
      <c r="G101" s="2">
        <v>32888</v>
      </c>
      <c r="H101" s="2">
        <v>37636</v>
      </c>
      <c r="I101" s="2">
        <v>32888</v>
      </c>
      <c r="J101" s="2">
        <v>37636</v>
      </c>
      <c r="K101">
        <v>12.99931553730322</v>
      </c>
      <c r="L101">
        <v>12.99931553730322</v>
      </c>
    </row>
    <row r="102" spans="1:12" hidden="1" x14ac:dyDescent="0.25">
      <c r="A102" t="s">
        <v>131</v>
      </c>
      <c r="B102" t="s">
        <v>157</v>
      </c>
      <c r="C102" t="s">
        <v>158</v>
      </c>
      <c r="D102">
        <v>33.656944444444399</v>
      </c>
      <c r="E102">
        <v>73.266111111111101</v>
      </c>
      <c r="F102">
        <v>575</v>
      </c>
      <c r="G102" s="3">
        <v>33587</v>
      </c>
      <c r="H102" s="3">
        <v>44635</v>
      </c>
      <c r="I102" s="3">
        <v>33587</v>
      </c>
      <c r="J102" s="3">
        <v>44635</v>
      </c>
      <c r="K102">
        <v>30.247775496235459</v>
      </c>
      <c r="L102">
        <v>30.247775496235459</v>
      </c>
    </row>
    <row r="103" spans="1:12" hidden="1" x14ac:dyDescent="0.25">
      <c r="A103" t="s">
        <v>131</v>
      </c>
      <c r="B103" t="s">
        <v>159</v>
      </c>
      <c r="C103" t="s">
        <v>160</v>
      </c>
      <c r="D103">
        <v>23.952777777777801</v>
      </c>
      <c r="E103">
        <v>90.279166666666697</v>
      </c>
      <c r="F103">
        <v>14</v>
      </c>
      <c r="G103" s="2">
        <v>39887</v>
      </c>
      <c r="H103" s="2">
        <v>44545</v>
      </c>
      <c r="I103" s="2">
        <v>39887</v>
      </c>
      <c r="J103" s="2">
        <v>44545</v>
      </c>
      <c r="K103">
        <v>12.75290896646133</v>
      </c>
      <c r="L103">
        <v>12.75290896646133</v>
      </c>
    </row>
    <row r="104" spans="1:12" hidden="1" x14ac:dyDescent="0.25">
      <c r="A104" t="s">
        <v>131</v>
      </c>
      <c r="B104" t="s">
        <v>159</v>
      </c>
      <c r="C104" t="s">
        <v>161</v>
      </c>
      <c r="D104">
        <v>24.91</v>
      </c>
      <c r="E104">
        <v>91.845333333333301</v>
      </c>
      <c r="F104">
        <v>20</v>
      </c>
      <c r="G104" s="2">
        <v>40252</v>
      </c>
      <c r="H104" s="2">
        <v>44454</v>
      </c>
      <c r="I104" s="2">
        <v>40252</v>
      </c>
      <c r="J104" s="2">
        <v>44454</v>
      </c>
      <c r="K104">
        <v>11.504449007529089</v>
      </c>
      <c r="L104">
        <v>11.504449007529089</v>
      </c>
    </row>
    <row r="105" spans="1:12" hidden="1" x14ac:dyDescent="0.25">
      <c r="A105" t="s">
        <v>162</v>
      </c>
      <c r="B105" t="s">
        <v>19</v>
      </c>
      <c r="C105" t="s">
        <v>163</v>
      </c>
      <c r="D105">
        <v>51.88</v>
      </c>
      <c r="E105">
        <v>-176.65</v>
      </c>
      <c r="F105">
        <v>4</v>
      </c>
      <c r="G105" s="2">
        <v>22661</v>
      </c>
      <c r="H105" s="2">
        <v>26799</v>
      </c>
      <c r="I105" s="2">
        <v>22661</v>
      </c>
      <c r="J105" s="2">
        <v>26799</v>
      </c>
      <c r="K105">
        <v>11.329226557152641</v>
      </c>
      <c r="L105">
        <v>11.329226557152641</v>
      </c>
    </row>
    <row r="106" spans="1:12" hidden="1" x14ac:dyDescent="0.25">
      <c r="A106" t="s">
        <v>162</v>
      </c>
      <c r="B106" t="s">
        <v>164</v>
      </c>
      <c r="C106" t="s">
        <v>165</v>
      </c>
      <c r="D106">
        <v>53.32</v>
      </c>
      <c r="E106">
        <v>-60.42</v>
      </c>
      <c r="F106">
        <v>46</v>
      </c>
      <c r="G106" s="3">
        <v>22416</v>
      </c>
      <c r="H106" s="3">
        <v>40497</v>
      </c>
      <c r="I106" s="3">
        <v>22416</v>
      </c>
      <c r="J106" s="3">
        <v>40497</v>
      </c>
      <c r="K106">
        <v>49.503080082135533</v>
      </c>
      <c r="L106">
        <v>49.503080082135533</v>
      </c>
    </row>
    <row r="107" spans="1:12" hidden="1" x14ac:dyDescent="0.25">
      <c r="A107" t="s">
        <v>162</v>
      </c>
      <c r="B107" t="s">
        <v>164</v>
      </c>
      <c r="C107" t="s">
        <v>166</v>
      </c>
      <c r="D107">
        <v>60.72</v>
      </c>
      <c r="E107">
        <v>-135.07</v>
      </c>
      <c r="F107">
        <v>702</v>
      </c>
      <c r="G107" s="2">
        <v>22416</v>
      </c>
      <c r="H107" s="2">
        <v>32554</v>
      </c>
      <c r="I107" s="2">
        <v>22416</v>
      </c>
      <c r="J107" s="2">
        <v>32554</v>
      </c>
      <c r="K107">
        <v>27.75633127994524</v>
      </c>
      <c r="L107">
        <v>27.75633127994524</v>
      </c>
    </row>
    <row r="108" spans="1:12" hidden="1" x14ac:dyDescent="0.25">
      <c r="A108" t="s">
        <v>162</v>
      </c>
      <c r="B108" t="s">
        <v>19</v>
      </c>
      <c r="C108" t="s">
        <v>167</v>
      </c>
      <c r="D108">
        <v>31.62</v>
      </c>
      <c r="E108">
        <v>-97.22</v>
      </c>
      <c r="F108">
        <v>156</v>
      </c>
      <c r="G108" s="2">
        <v>22661</v>
      </c>
      <c r="H108" s="2">
        <v>28109</v>
      </c>
      <c r="I108" s="2">
        <v>22661</v>
      </c>
      <c r="J108" s="2">
        <v>28109</v>
      </c>
      <c r="K108">
        <v>14.91581108829569</v>
      </c>
      <c r="L108">
        <v>14.91581108829569</v>
      </c>
    </row>
    <row r="109" spans="1:12" hidden="1" x14ac:dyDescent="0.25">
      <c r="A109" t="s">
        <v>162</v>
      </c>
      <c r="B109" t="s">
        <v>168</v>
      </c>
      <c r="C109" t="s">
        <v>169</v>
      </c>
      <c r="D109">
        <v>35.270000000000003</v>
      </c>
      <c r="E109">
        <v>-75.55</v>
      </c>
      <c r="F109">
        <v>3</v>
      </c>
      <c r="G109" s="2">
        <v>22661</v>
      </c>
      <c r="H109" s="2">
        <v>28109</v>
      </c>
      <c r="I109" s="2">
        <v>22661</v>
      </c>
      <c r="J109" s="2">
        <v>28109</v>
      </c>
      <c r="K109">
        <v>14.91581108829569</v>
      </c>
      <c r="L109">
        <v>14.91581108829569</v>
      </c>
    </row>
    <row r="110" spans="1:12" hidden="1" x14ac:dyDescent="0.25">
      <c r="A110" t="s">
        <v>162</v>
      </c>
      <c r="B110" t="s">
        <v>19</v>
      </c>
      <c r="C110" t="s">
        <v>170</v>
      </c>
      <c r="D110">
        <v>35.130000000000003</v>
      </c>
      <c r="E110">
        <v>-111.67</v>
      </c>
      <c r="F110">
        <v>2137</v>
      </c>
      <c r="G110" s="2">
        <v>22630</v>
      </c>
      <c r="H110" s="2">
        <v>27225</v>
      </c>
      <c r="I110" s="2">
        <v>22630</v>
      </c>
      <c r="J110" s="2">
        <v>27225</v>
      </c>
      <c r="K110">
        <v>12.580424366872011</v>
      </c>
      <c r="L110">
        <v>12.580424366872011</v>
      </c>
    </row>
    <row r="111" spans="1:12" hidden="1" x14ac:dyDescent="0.25">
      <c r="A111" t="s">
        <v>162</v>
      </c>
      <c r="B111" t="s">
        <v>19</v>
      </c>
      <c r="C111" t="s">
        <v>171</v>
      </c>
      <c r="D111">
        <v>34.9</v>
      </c>
      <c r="E111">
        <v>-120.45</v>
      </c>
      <c r="F111">
        <v>79</v>
      </c>
      <c r="G111" s="2">
        <v>22661</v>
      </c>
      <c r="H111" s="2">
        <v>28109</v>
      </c>
      <c r="I111" s="2">
        <v>22661</v>
      </c>
      <c r="J111" s="2">
        <v>28109</v>
      </c>
      <c r="K111">
        <v>14.91581108829569</v>
      </c>
      <c r="L111">
        <v>14.91581108829569</v>
      </c>
    </row>
    <row r="112" spans="1:12" hidden="1" x14ac:dyDescent="0.25">
      <c r="A112" t="s">
        <v>162</v>
      </c>
      <c r="B112" t="s">
        <v>19</v>
      </c>
      <c r="C112" t="s">
        <v>172</v>
      </c>
      <c r="D112">
        <v>41.78</v>
      </c>
      <c r="E112">
        <v>-87.75</v>
      </c>
      <c r="F112">
        <v>189</v>
      </c>
      <c r="G112" s="2">
        <v>22661</v>
      </c>
      <c r="H112" s="2">
        <v>29143</v>
      </c>
      <c r="I112" s="2">
        <v>22661</v>
      </c>
      <c r="J112" s="2">
        <v>29143</v>
      </c>
      <c r="K112">
        <v>17.746748802190279</v>
      </c>
      <c r="L112">
        <v>17.746748802190279</v>
      </c>
    </row>
    <row r="113" spans="1:12" hidden="1" x14ac:dyDescent="0.25">
      <c r="A113" t="s">
        <v>162</v>
      </c>
      <c r="B113" t="s">
        <v>19</v>
      </c>
      <c r="C113" t="s">
        <v>173</v>
      </c>
      <c r="D113">
        <v>35</v>
      </c>
      <c r="E113">
        <v>-48</v>
      </c>
      <c r="F113">
        <v>0</v>
      </c>
      <c r="G113" s="2">
        <v>22661</v>
      </c>
      <c r="H113" s="2">
        <v>26830</v>
      </c>
      <c r="I113" s="2">
        <v>22661</v>
      </c>
      <c r="J113" s="2">
        <v>26830</v>
      </c>
      <c r="K113">
        <v>11.41409993155373</v>
      </c>
      <c r="L113">
        <v>11.41409993155373</v>
      </c>
    </row>
    <row r="114" spans="1:12" hidden="1" x14ac:dyDescent="0.25">
      <c r="A114" t="s">
        <v>162</v>
      </c>
      <c r="B114" t="s">
        <v>174</v>
      </c>
      <c r="C114" t="s">
        <v>175</v>
      </c>
      <c r="D114">
        <v>41.059166666666698</v>
      </c>
      <c r="E114">
        <v>-100.746388888889</v>
      </c>
      <c r="F114">
        <v>919</v>
      </c>
      <c r="G114" s="2">
        <v>32648</v>
      </c>
      <c r="H114" s="2">
        <v>36483</v>
      </c>
      <c r="I114" s="2">
        <v>32648</v>
      </c>
      <c r="J114" s="2">
        <v>36483</v>
      </c>
      <c r="K114">
        <v>10.499657768651611</v>
      </c>
      <c r="L114">
        <v>10.499657768651611</v>
      </c>
    </row>
    <row r="115" spans="1:12" hidden="1" x14ac:dyDescent="0.25">
      <c r="A115" t="s">
        <v>162</v>
      </c>
      <c r="B115" t="s">
        <v>164</v>
      </c>
      <c r="C115" t="s">
        <v>176</v>
      </c>
      <c r="D115">
        <v>45.32</v>
      </c>
      <c r="E115">
        <v>-75.67</v>
      </c>
      <c r="F115">
        <v>114</v>
      </c>
      <c r="G115" s="3">
        <v>24638</v>
      </c>
      <c r="H115" s="3">
        <v>43539</v>
      </c>
      <c r="I115" s="3">
        <v>25614</v>
      </c>
      <c r="J115" s="3">
        <v>43539</v>
      </c>
      <c r="K115">
        <v>51.748117727583853</v>
      </c>
      <c r="L115">
        <v>49.075975359342912</v>
      </c>
    </row>
    <row r="116" spans="1:12" hidden="1" x14ac:dyDescent="0.25">
      <c r="A116" t="s">
        <v>162</v>
      </c>
      <c r="B116" t="s">
        <v>177</v>
      </c>
      <c r="C116" t="s">
        <v>178</v>
      </c>
      <c r="D116">
        <v>52.140999999999998</v>
      </c>
      <c r="E116">
        <v>-106.62439999999999</v>
      </c>
      <c r="F116">
        <v>502</v>
      </c>
      <c r="G116" s="3">
        <v>33039</v>
      </c>
      <c r="H116" s="3">
        <v>40313</v>
      </c>
      <c r="I116" s="3">
        <v>33039</v>
      </c>
      <c r="J116" s="3">
        <v>40313</v>
      </c>
      <c r="K116">
        <v>19.915126625598909</v>
      </c>
      <c r="L116">
        <v>19.915126625598909</v>
      </c>
    </row>
    <row r="117" spans="1:12" hidden="1" x14ac:dyDescent="0.25">
      <c r="A117" t="s">
        <v>162</v>
      </c>
      <c r="B117" t="s">
        <v>179</v>
      </c>
      <c r="C117" t="s">
        <v>180</v>
      </c>
      <c r="D117">
        <v>32.2361</v>
      </c>
      <c r="E117">
        <v>-110.9439</v>
      </c>
      <c r="F117">
        <v>753</v>
      </c>
      <c r="G117" s="3">
        <v>29632</v>
      </c>
      <c r="H117" s="3">
        <v>43449</v>
      </c>
      <c r="I117" s="3">
        <v>29632</v>
      </c>
      <c r="J117" s="3">
        <v>43449</v>
      </c>
      <c r="K117">
        <v>37.828884325804253</v>
      </c>
      <c r="L117">
        <v>37.828884325804253</v>
      </c>
    </row>
    <row r="118" spans="1:12" hidden="1" x14ac:dyDescent="0.25">
      <c r="A118" t="s">
        <v>162</v>
      </c>
      <c r="B118" t="s">
        <v>181</v>
      </c>
      <c r="C118" t="s">
        <v>182</v>
      </c>
      <c r="D118">
        <v>47.98</v>
      </c>
      <c r="E118">
        <v>-55.82</v>
      </c>
      <c r="F118">
        <v>22.9</v>
      </c>
      <c r="G118" s="2">
        <v>35476</v>
      </c>
      <c r="H118" s="2">
        <v>40497</v>
      </c>
      <c r="I118" s="2">
        <v>35476</v>
      </c>
      <c r="J118" s="2">
        <v>40497</v>
      </c>
      <c r="K118">
        <v>13.746748802190281</v>
      </c>
      <c r="L118">
        <v>13.746748802190281</v>
      </c>
    </row>
    <row r="119" spans="1:12" hidden="1" x14ac:dyDescent="0.25">
      <c r="A119" t="s">
        <v>162</v>
      </c>
      <c r="B119" t="s">
        <v>181</v>
      </c>
      <c r="C119" t="s">
        <v>183</v>
      </c>
      <c r="D119">
        <v>49.82</v>
      </c>
      <c r="E119">
        <v>-74.97</v>
      </c>
      <c r="F119">
        <v>381.1</v>
      </c>
      <c r="G119" s="2">
        <v>35535</v>
      </c>
      <c r="H119" s="2">
        <v>40497</v>
      </c>
      <c r="I119" s="2">
        <v>35535</v>
      </c>
      <c r="J119" s="2">
        <v>40497</v>
      </c>
      <c r="K119">
        <v>13.585215605749489</v>
      </c>
      <c r="L119">
        <v>13.585215605749489</v>
      </c>
    </row>
    <row r="120" spans="1:12" hidden="1" x14ac:dyDescent="0.25">
      <c r="A120" t="s">
        <v>162</v>
      </c>
      <c r="B120" t="s">
        <v>181</v>
      </c>
      <c r="C120" t="s">
        <v>184</v>
      </c>
      <c r="D120">
        <v>49.67</v>
      </c>
      <c r="E120">
        <v>-93.72</v>
      </c>
      <c r="F120">
        <v>420</v>
      </c>
      <c r="G120" s="2">
        <v>35476</v>
      </c>
      <c r="H120" s="2">
        <v>40497</v>
      </c>
      <c r="I120" s="2">
        <v>35476</v>
      </c>
      <c r="J120" s="2">
        <v>40497</v>
      </c>
      <c r="K120">
        <v>13.746748802190281</v>
      </c>
      <c r="L120">
        <v>13.746748802190281</v>
      </c>
    </row>
    <row r="121" spans="1:12" hidden="1" x14ac:dyDescent="0.25">
      <c r="A121" t="s">
        <v>162</v>
      </c>
      <c r="B121" t="s">
        <v>181</v>
      </c>
      <c r="C121" t="s">
        <v>185</v>
      </c>
      <c r="D121">
        <v>48.78</v>
      </c>
      <c r="E121">
        <v>-123.13</v>
      </c>
      <c r="F121">
        <v>178</v>
      </c>
      <c r="G121" s="2">
        <v>35476</v>
      </c>
      <c r="H121" s="2">
        <v>40497</v>
      </c>
      <c r="I121" s="2">
        <v>35476</v>
      </c>
      <c r="J121" s="2">
        <v>40497</v>
      </c>
      <c r="K121">
        <v>13.746748802190281</v>
      </c>
      <c r="L121">
        <v>13.746748802190281</v>
      </c>
    </row>
    <row r="122" spans="1:12" hidden="1" x14ac:dyDescent="0.25">
      <c r="A122" t="s">
        <v>162</v>
      </c>
      <c r="B122" t="s">
        <v>181</v>
      </c>
      <c r="C122" t="s">
        <v>186</v>
      </c>
      <c r="D122">
        <v>49.38</v>
      </c>
      <c r="E122">
        <v>-82.12</v>
      </c>
      <c r="F122">
        <v>245</v>
      </c>
      <c r="G122" s="2">
        <v>35476</v>
      </c>
      <c r="H122" s="2">
        <v>40497</v>
      </c>
      <c r="I122" s="2">
        <v>35476</v>
      </c>
      <c r="J122" s="2">
        <v>40497</v>
      </c>
      <c r="K122">
        <v>13.746748802190281</v>
      </c>
      <c r="L122">
        <v>13.746748802190281</v>
      </c>
    </row>
    <row r="123" spans="1:12" hidden="1" x14ac:dyDescent="0.25">
      <c r="A123" t="s">
        <v>162</v>
      </c>
      <c r="B123" t="s">
        <v>181</v>
      </c>
      <c r="C123" t="s">
        <v>187</v>
      </c>
      <c r="D123">
        <v>63.52</v>
      </c>
      <c r="E123">
        <v>-116</v>
      </c>
      <c r="F123">
        <v>241</v>
      </c>
      <c r="G123" s="2">
        <v>35718</v>
      </c>
      <c r="H123" s="2">
        <v>40497</v>
      </c>
      <c r="I123" s="2">
        <v>35718</v>
      </c>
      <c r="J123" s="2">
        <v>40497</v>
      </c>
      <c r="K123">
        <v>13.08418891170431</v>
      </c>
      <c r="L123">
        <v>13.08418891170431</v>
      </c>
    </row>
    <row r="124" spans="1:12" hidden="1" x14ac:dyDescent="0.25">
      <c r="A124" t="s">
        <v>188</v>
      </c>
      <c r="B124" t="s">
        <v>189</v>
      </c>
      <c r="C124" t="s">
        <v>190</v>
      </c>
      <c r="D124">
        <v>13.73</v>
      </c>
      <c r="E124">
        <v>100.5</v>
      </c>
      <c r="F124">
        <v>2</v>
      </c>
      <c r="G124" s="3">
        <v>25065</v>
      </c>
      <c r="H124" s="3">
        <v>44910</v>
      </c>
      <c r="I124" s="3">
        <v>25034</v>
      </c>
      <c r="J124" s="3">
        <v>44910</v>
      </c>
      <c r="K124">
        <v>54.332648870636547</v>
      </c>
      <c r="L124">
        <v>54.417522245037652</v>
      </c>
    </row>
    <row r="125" spans="1:12" hidden="1" x14ac:dyDescent="0.25">
      <c r="A125" t="s">
        <v>188</v>
      </c>
      <c r="B125" t="s">
        <v>19</v>
      </c>
      <c r="C125" t="s">
        <v>191</v>
      </c>
      <c r="D125">
        <v>28.22</v>
      </c>
      <c r="E125">
        <v>-177.37</v>
      </c>
      <c r="F125">
        <v>13</v>
      </c>
      <c r="G125" s="2">
        <v>22692</v>
      </c>
      <c r="H125" s="2">
        <v>33465</v>
      </c>
      <c r="I125" s="2">
        <v>22692</v>
      </c>
      <c r="J125" s="2">
        <v>33465</v>
      </c>
      <c r="K125">
        <v>29.494866529774129</v>
      </c>
      <c r="L125">
        <v>29.494866529774129</v>
      </c>
    </row>
    <row r="126" spans="1:12" hidden="1" x14ac:dyDescent="0.25">
      <c r="A126" t="s">
        <v>188</v>
      </c>
      <c r="B126" t="s">
        <v>19</v>
      </c>
      <c r="C126" t="s">
        <v>192</v>
      </c>
      <c r="D126">
        <v>13.55</v>
      </c>
      <c r="E126">
        <v>144.83000000000001</v>
      </c>
      <c r="F126">
        <v>110</v>
      </c>
      <c r="G126" s="2">
        <v>22630</v>
      </c>
      <c r="H126" s="2">
        <v>28199</v>
      </c>
      <c r="I126" s="2">
        <v>22630</v>
      </c>
      <c r="J126" s="2">
        <v>28199</v>
      </c>
      <c r="K126">
        <v>15.24709103353867</v>
      </c>
      <c r="L126">
        <v>15.24709103353867</v>
      </c>
    </row>
    <row r="127" spans="1:12" hidden="1" x14ac:dyDescent="0.25">
      <c r="A127" t="s">
        <v>188</v>
      </c>
      <c r="B127" t="s">
        <v>19</v>
      </c>
      <c r="C127" t="s">
        <v>193</v>
      </c>
      <c r="D127">
        <v>19.28</v>
      </c>
      <c r="E127">
        <v>166.65</v>
      </c>
      <c r="F127">
        <v>3</v>
      </c>
      <c r="G127" s="2">
        <v>22692</v>
      </c>
      <c r="H127" s="2">
        <v>28109</v>
      </c>
      <c r="I127" s="2">
        <v>22692</v>
      </c>
      <c r="J127" s="2">
        <v>28109</v>
      </c>
      <c r="K127">
        <v>14.83093771389459</v>
      </c>
      <c r="L127">
        <v>14.83093771389459</v>
      </c>
    </row>
    <row r="128" spans="1:12" hidden="1" x14ac:dyDescent="0.25">
      <c r="A128" t="s">
        <v>188</v>
      </c>
      <c r="B128" t="s">
        <v>19</v>
      </c>
      <c r="C128" t="s">
        <v>194</v>
      </c>
      <c r="D128">
        <v>16.73</v>
      </c>
      <c r="E128">
        <v>-169.52</v>
      </c>
      <c r="F128">
        <v>2</v>
      </c>
      <c r="G128" s="2">
        <v>22661</v>
      </c>
      <c r="H128" s="2">
        <v>28109</v>
      </c>
      <c r="I128" s="2">
        <v>22661</v>
      </c>
      <c r="J128" s="2">
        <v>28109</v>
      </c>
      <c r="K128">
        <v>14.91581108829569</v>
      </c>
      <c r="L128">
        <v>14.91581108829569</v>
      </c>
    </row>
    <row r="129" spans="1:12" hidden="1" x14ac:dyDescent="0.25">
      <c r="A129" t="s">
        <v>188</v>
      </c>
      <c r="B129" t="s">
        <v>19</v>
      </c>
      <c r="C129" t="s">
        <v>195</v>
      </c>
      <c r="D129">
        <v>-13.8</v>
      </c>
      <c r="E129">
        <v>-171.78</v>
      </c>
      <c r="F129">
        <v>2</v>
      </c>
      <c r="G129" s="2">
        <v>22934</v>
      </c>
      <c r="H129" s="2">
        <v>28383</v>
      </c>
      <c r="I129" s="2">
        <v>22934</v>
      </c>
      <c r="J129" s="2">
        <v>28383</v>
      </c>
      <c r="K129">
        <v>14.91854893908282</v>
      </c>
      <c r="L129">
        <v>14.91854893908282</v>
      </c>
    </row>
    <row r="130" spans="1:12" hidden="1" x14ac:dyDescent="0.25">
      <c r="A130" t="s">
        <v>188</v>
      </c>
      <c r="B130" t="s">
        <v>19</v>
      </c>
      <c r="C130" t="s">
        <v>196</v>
      </c>
      <c r="D130">
        <v>-21.2</v>
      </c>
      <c r="E130">
        <v>-159.80000000000001</v>
      </c>
      <c r="F130">
        <v>6</v>
      </c>
      <c r="G130" s="2">
        <v>28960</v>
      </c>
      <c r="H130" s="2">
        <v>33557</v>
      </c>
      <c r="I130" s="2">
        <v>28960</v>
      </c>
      <c r="J130" s="2">
        <v>33557</v>
      </c>
      <c r="K130">
        <v>12.58590006844627</v>
      </c>
      <c r="L130">
        <v>12.58590006844627</v>
      </c>
    </row>
    <row r="131" spans="1:12" hidden="1" x14ac:dyDescent="0.25">
      <c r="A131" t="s">
        <v>188</v>
      </c>
      <c r="B131" t="s">
        <v>19</v>
      </c>
      <c r="C131" t="s">
        <v>197</v>
      </c>
      <c r="D131">
        <v>-35.07</v>
      </c>
      <c r="E131">
        <v>173.28</v>
      </c>
      <c r="F131">
        <v>76</v>
      </c>
      <c r="G131" s="2">
        <v>22934</v>
      </c>
      <c r="H131" s="2">
        <v>33587</v>
      </c>
      <c r="I131" s="2">
        <v>22934</v>
      </c>
      <c r="J131" s="2">
        <v>33587</v>
      </c>
      <c r="K131">
        <v>29.16632443531828</v>
      </c>
      <c r="L131">
        <v>29.16632443531828</v>
      </c>
    </row>
    <row r="132" spans="1:12" hidden="1" x14ac:dyDescent="0.25">
      <c r="A132" t="s">
        <v>188</v>
      </c>
      <c r="B132" t="s">
        <v>19</v>
      </c>
      <c r="C132" t="s">
        <v>198</v>
      </c>
      <c r="D132">
        <v>-46.42</v>
      </c>
      <c r="E132">
        <v>168.32</v>
      </c>
      <c r="F132">
        <v>2</v>
      </c>
      <c r="G132" s="3">
        <v>28230</v>
      </c>
      <c r="H132" s="3">
        <v>42139</v>
      </c>
      <c r="I132" s="3">
        <v>28230</v>
      </c>
      <c r="J132" s="3">
        <v>42139</v>
      </c>
      <c r="K132">
        <v>38.0807665982204</v>
      </c>
      <c r="L132">
        <v>38.0807665982204</v>
      </c>
    </row>
    <row r="133" spans="1:12" hidden="1" x14ac:dyDescent="0.25">
      <c r="A133" t="s">
        <v>188</v>
      </c>
      <c r="B133" t="s">
        <v>19</v>
      </c>
      <c r="C133" t="s">
        <v>199</v>
      </c>
      <c r="D133">
        <v>-5.22</v>
      </c>
      <c r="E133">
        <v>145.80000000000001</v>
      </c>
      <c r="F133">
        <v>4</v>
      </c>
      <c r="G133" s="2">
        <v>25065</v>
      </c>
      <c r="H133" s="2">
        <v>30147</v>
      </c>
      <c r="I133" s="2">
        <v>25065</v>
      </c>
      <c r="J133" s="2">
        <v>30147</v>
      </c>
      <c r="K133">
        <v>13.913757700205339</v>
      </c>
      <c r="L133">
        <v>13.913757700205339</v>
      </c>
    </row>
    <row r="134" spans="1:12" hidden="1" x14ac:dyDescent="0.25">
      <c r="A134" t="s">
        <v>188</v>
      </c>
      <c r="B134" t="s">
        <v>200</v>
      </c>
      <c r="C134" t="s">
        <v>201</v>
      </c>
      <c r="D134">
        <v>-12.43</v>
      </c>
      <c r="E134">
        <v>130.87</v>
      </c>
      <c r="F134">
        <v>26</v>
      </c>
      <c r="G134" s="3">
        <v>23026</v>
      </c>
      <c r="H134" s="3">
        <v>41988</v>
      </c>
      <c r="I134" s="3">
        <v>22661</v>
      </c>
      <c r="J134" s="3">
        <v>41988</v>
      </c>
      <c r="K134">
        <v>51.915126625598901</v>
      </c>
      <c r="L134">
        <v>52.91444216290212</v>
      </c>
    </row>
    <row r="135" spans="1:12" hidden="1" x14ac:dyDescent="0.25">
      <c r="A135" t="s">
        <v>188</v>
      </c>
      <c r="B135" t="s">
        <v>200</v>
      </c>
      <c r="C135" t="s">
        <v>202</v>
      </c>
      <c r="D135">
        <v>-23.8</v>
      </c>
      <c r="E135">
        <v>133.88</v>
      </c>
      <c r="F135">
        <v>546</v>
      </c>
      <c r="G135" s="3">
        <v>22661</v>
      </c>
      <c r="H135" s="3">
        <v>41988</v>
      </c>
      <c r="I135" s="3">
        <v>22661</v>
      </c>
      <c r="J135" s="3">
        <v>41988</v>
      </c>
      <c r="K135">
        <v>52.91444216290212</v>
      </c>
      <c r="L135">
        <v>52.91444216290212</v>
      </c>
    </row>
    <row r="136" spans="1:12" hidden="1" x14ac:dyDescent="0.25">
      <c r="A136" t="s">
        <v>188</v>
      </c>
      <c r="B136" t="s">
        <v>200</v>
      </c>
      <c r="C136" t="s">
        <v>203</v>
      </c>
      <c r="D136">
        <v>-27.43</v>
      </c>
      <c r="E136">
        <v>153.08000000000001</v>
      </c>
      <c r="F136">
        <v>4</v>
      </c>
      <c r="G136" s="3">
        <v>22661</v>
      </c>
      <c r="H136" s="3">
        <v>41988</v>
      </c>
      <c r="I136" s="3">
        <v>22661</v>
      </c>
      <c r="J136" s="3">
        <v>41988</v>
      </c>
      <c r="K136">
        <v>52.91444216290212</v>
      </c>
      <c r="L136">
        <v>52.91444216290212</v>
      </c>
    </row>
    <row r="137" spans="1:12" hidden="1" x14ac:dyDescent="0.25">
      <c r="A137" t="s">
        <v>188</v>
      </c>
      <c r="B137" t="s">
        <v>200</v>
      </c>
      <c r="C137" t="s">
        <v>204</v>
      </c>
      <c r="D137">
        <v>-31.95</v>
      </c>
      <c r="E137">
        <v>115.97</v>
      </c>
      <c r="F137">
        <v>17</v>
      </c>
      <c r="G137" s="3">
        <v>22692</v>
      </c>
      <c r="H137" s="3">
        <v>41958</v>
      </c>
      <c r="I137" s="3">
        <v>22692</v>
      </c>
      <c r="J137" s="3">
        <v>41958</v>
      </c>
      <c r="K137">
        <v>52.747433264887057</v>
      </c>
      <c r="L137">
        <v>52.747433264887057</v>
      </c>
    </row>
    <row r="138" spans="1:12" hidden="1" x14ac:dyDescent="0.25">
      <c r="A138" t="s">
        <v>188</v>
      </c>
      <c r="B138" t="s">
        <v>200</v>
      </c>
      <c r="C138" t="s">
        <v>205</v>
      </c>
      <c r="D138">
        <v>-34.93</v>
      </c>
      <c r="E138">
        <v>138.58000000000001</v>
      </c>
      <c r="F138">
        <v>43</v>
      </c>
      <c r="G138" s="3">
        <v>22661</v>
      </c>
      <c r="H138" s="3">
        <v>41988</v>
      </c>
      <c r="I138" s="3">
        <v>22661</v>
      </c>
      <c r="J138" s="3">
        <v>41988</v>
      </c>
      <c r="K138">
        <v>52.91444216290212</v>
      </c>
      <c r="L138">
        <v>52.91444216290212</v>
      </c>
    </row>
    <row r="139" spans="1:12" hidden="1" x14ac:dyDescent="0.25">
      <c r="A139" t="s">
        <v>188</v>
      </c>
      <c r="B139" t="s">
        <v>200</v>
      </c>
      <c r="C139" t="s">
        <v>206</v>
      </c>
      <c r="D139">
        <v>-37.82</v>
      </c>
      <c r="E139">
        <v>144.97</v>
      </c>
      <c r="F139">
        <v>28</v>
      </c>
      <c r="G139" s="3">
        <v>22661</v>
      </c>
      <c r="H139" s="3">
        <v>41988</v>
      </c>
      <c r="I139" s="3">
        <v>22661</v>
      </c>
      <c r="J139" s="3">
        <v>41988</v>
      </c>
      <c r="K139">
        <v>52.91444216290212</v>
      </c>
      <c r="L139">
        <v>52.91444216290212</v>
      </c>
    </row>
    <row r="140" spans="1:12" hidden="1" x14ac:dyDescent="0.25">
      <c r="A140" t="s">
        <v>188</v>
      </c>
      <c r="B140" t="s">
        <v>200</v>
      </c>
      <c r="C140" t="s">
        <v>207</v>
      </c>
      <c r="D140">
        <v>-40.68</v>
      </c>
      <c r="E140">
        <v>144.69</v>
      </c>
      <c r="F140">
        <v>90</v>
      </c>
      <c r="G140" s="3">
        <v>29113</v>
      </c>
      <c r="H140" s="3">
        <v>41988</v>
      </c>
      <c r="I140" s="3">
        <v>29113</v>
      </c>
      <c r="J140" s="3">
        <v>41988</v>
      </c>
      <c r="K140">
        <v>35.249828884325801</v>
      </c>
      <c r="L140">
        <v>35.249828884325801</v>
      </c>
    </row>
    <row r="141" spans="1:12" hidden="1" x14ac:dyDescent="0.25">
      <c r="A141" t="s">
        <v>188</v>
      </c>
      <c r="B141" t="s">
        <v>19</v>
      </c>
      <c r="C141" t="s">
        <v>208</v>
      </c>
      <c r="D141">
        <v>-6.18</v>
      </c>
      <c r="E141">
        <v>106.83</v>
      </c>
      <c r="F141">
        <v>8</v>
      </c>
      <c r="G141" s="2">
        <v>22661</v>
      </c>
      <c r="H141" s="2">
        <v>35779</v>
      </c>
      <c r="I141" s="2">
        <v>22661</v>
      </c>
      <c r="J141" s="2">
        <v>35779</v>
      </c>
      <c r="K141">
        <v>35.915126625598901</v>
      </c>
      <c r="L141">
        <v>35.915126625598901</v>
      </c>
    </row>
    <row r="142" spans="1:12" hidden="1" x14ac:dyDescent="0.25">
      <c r="A142" t="s">
        <v>188</v>
      </c>
      <c r="B142" t="s">
        <v>19</v>
      </c>
      <c r="C142" t="s">
        <v>209</v>
      </c>
      <c r="D142">
        <v>-2.5299999999999998</v>
      </c>
      <c r="E142">
        <v>140.72</v>
      </c>
      <c r="F142">
        <v>3</v>
      </c>
      <c r="G142" s="2">
        <v>22327</v>
      </c>
      <c r="H142" s="2">
        <v>33404</v>
      </c>
      <c r="I142" s="2">
        <v>22327</v>
      </c>
      <c r="J142" s="2">
        <v>33404</v>
      </c>
      <c r="K142">
        <v>30.327173169062281</v>
      </c>
      <c r="L142">
        <v>30.327173169062281</v>
      </c>
    </row>
    <row r="143" spans="1:12" hidden="1" x14ac:dyDescent="0.25">
      <c r="A143" t="s">
        <v>188</v>
      </c>
      <c r="B143" t="s">
        <v>210</v>
      </c>
      <c r="C143" t="s">
        <v>211</v>
      </c>
      <c r="D143">
        <v>-31.95</v>
      </c>
      <c r="E143">
        <v>115.78</v>
      </c>
      <c r="F143">
        <v>25</v>
      </c>
      <c r="G143" s="2">
        <v>30512</v>
      </c>
      <c r="H143" s="2">
        <v>34804</v>
      </c>
      <c r="I143" s="2">
        <v>30512</v>
      </c>
      <c r="J143" s="2">
        <v>34804</v>
      </c>
      <c r="K143">
        <v>11.750855578370979</v>
      </c>
      <c r="L143">
        <v>11.750855578370979</v>
      </c>
    </row>
    <row r="144" spans="1:12" hidden="1" x14ac:dyDescent="0.25">
      <c r="A144" t="s">
        <v>188</v>
      </c>
      <c r="B144" t="s">
        <v>212</v>
      </c>
      <c r="C144" t="s">
        <v>213</v>
      </c>
      <c r="D144">
        <v>6.1666666666666696</v>
      </c>
      <c r="E144">
        <v>102.283333333333</v>
      </c>
      <c r="F144">
        <v>7</v>
      </c>
      <c r="G144" s="3">
        <v>29326</v>
      </c>
      <c r="H144" s="3">
        <v>44545</v>
      </c>
      <c r="I144" s="3">
        <v>29326</v>
      </c>
      <c r="J144" s="3">
        <v>44545</v>
      </c>
      <c r="K144">
        <v>41.667351129363453</v>
      </c>
      <c r="L144">
        <v>41.667351129363453</v>
      </c>
    </row>
    <row r="145" spans="1:12" hidden="1" x14ac:dyDescent="0.25">
      <c r="A145" t="s">
        <v>188</v>
      </c>
      <c r="B145" t="s">
        <v>212</v>
      </c>
      <c r="C145" t="s">
        <v>214</v>
      </c>
      <c r="D145">
        <v>6.2</v>
      </c>
      <c r="E145">
        <v>100.4</v>
      </c>
      <c r="F145">
        <v>5</v>
      </c>
      <c r="G145" s="3">
        <v>29721</v>
      </c>
      <c r="H145" s="3">
        <v>44545</v>
      </c>
      <c r="I145" s="3">
        <v>29721</v>
      </c>
      <c r="J145" s="3">
        <v>44545</v>
      </c>
      <c r="K145">
        <v>40.585900068446271</v>
      </c>
      <c r="L145">
        <v>40.585900068446271</v>
      </c>
    </row>
    <row r="146" spans="1:12" hidden="1" x14ac:dyDescent="0.25">
      <c r="A146" t="s">
        <v>188</v>
      </c>
      <c r="B146" t="s">
        <v>212</v>
      </c>
      <c r="C146" t="s">
        <v>215</v>
      </c>
      <c r="D146">
        <v>5.3833333333333302</v>
      </c>
      <c r="E146">
        <v>103.1</v>
      </c>
      <c r="F146">
        <v>10</v>
      </c>
      <c r="G146" s="2">
        <v>34439</v>
      </c>
      <c r="H146" s="2">
        <v>44515</v>
      </c>
      <c r="I146" s="2">
        <v>34439</v>
      </c>
      <c r="J146" s="2">
        <v>44515</v>
      </c>
      <c r="K146">
        <v>27.58658453114305</v>
      </c>
      <c r="L146">
        <v>27.58658453114305</v>
      </c>
    </row>
    <row r="147" spans="1:12" hidden="1" x14ac:dyDescent="0.25">
      <c r="A147" t="s">
        <v>188</v>
      </c>
      <c r="B147" t="s">
        <v>212</v>
      </c>
      <c r="C147" t="s">
        <v>216</v>
      </c>
      <c r="D147">
        <v>4.4666666666666703</v>
      </c>
      <c r="E147">
        <v>101.383333333333</v>
      </c>
      <c r="F147">
        <v>1430</v>
      </c>
      <c r="G147" s="2">
        <v>35110</v>
      </c>
      <c r="H147" s="2">
        <v>44545</v>
      </c>
      <c r="I147" s="2">
        <v>35110</v>
      </c>
      <c r="J147" s="2">
        <v>44545</v>
      </c>
      <c r="K147">
        <v>25.831622176591381</v>
      </c>
      <c r="L147">
        <v>25.831622176591381</v>
      </c>
    </row>
    <row r="148" spans="1:12" hidden="1" x14ac:dyDescent="0.25">
      <c r="A148" t="s">
        <v>188</v>
      </c>
      <c r="B148" t="s">
        <v>212</v>
      </c>
      <c r="C148" t="s">
        <v>217</v>
      </c>
      <c r="D148">
        <v>2.8833333333333302</v>
      </c>
      <c r="E148">
        <v>101.78333055555601</v>
      </c>
      <c r="F148">
        <v>26</v>
      </c>
      <c r="G148" s="2">
        <v>33984</v>
      </c>
      <c r="H148" s="2">
        <v>44545</v>
      </c>
      <c r="I148" s="2">
        <v>33984</v>
      </c>
      <c r="J148" s="2">
        <v>44545</v>
      </c>
      <c r="K148">
        <v>28.91444216290212</v>
      </c>
      <c r="L148">
        <v>28.91444216290212</v>
      </c>
    </row>
    <row r="149" spans="1:12" hidden="1" x14ac:dyDescent="0.25">
      <c r="A149" t="s">
        <v>188</v>
      </c>
      <c r="B149" t="s">
        <v>212</v>
      </c>
      <c r="C149" t="s">
        <v>218</v>
      </c>
      <c r="D149">
        <v>1.6</v>
      </c>
      <c r="E149">
        <v>103.666666666667</v>
      </c>
      <c r="F149">
        <v>35</v>
      </c>
      <c r="G149" s="2">
        <v>37330</v>
      </c>
      <c r="H149" s="2">
        <v>44545</v>
      </c>
      <c r="I149" s="2">
        <v>37330</v>
      </c>
      <c r="J149" s="2">
        <v>44545</v>
      </c>
      <c r="K149">
        <v>19.753593429158109</v>
      </c>
      <c r="L149">
        <v>19.753593429158109</v>
      </c>
    </row>
    <row r="150" spans="1:12" hidden="1" x14ac:dyDescent="0.25">
      <c r="A150" t="s">
        <v>188</v>
      </c>
      <c r="B150" t="s">
        <v>219</v>
      </c>
      <c r="C150" t="s">
        <v>220</v>
      </c>
      <c r="D150">
        <v>-34.049999999999997</v>
      </c>
      <c r="E150">
        <v>115.0249</v>
      </c>
      <c r="F150">
        <v>70</v>
      </c>
      <c r="G150" s="2">
        <v>38554</v>
      </c>
      <c r="H150" s="2">
        <v>43532</v>
      </c>
      <c r="I150" s="2">
        <v>38554</v>
      </c>
      <c r="J150" s="2">
        <v>43532</v>
      </c>
      <c r="K150">
        <v>13.629021218343601</v>
      </c>
      <c r="L150">
        <v>13.629021218343601</v>
      </c>
    </row>
    <row r="151" spans="1:12" hidden="1" x14ac:dyDescent="0.25">
      <c r="A151" t="s">
        <v>221</v>
      </c>
      <c r="B151" t="s">
        <v>19</v>
      </c>
      <c r="C151" t="s">
        <v>222</v>
      </c>
      <c r="D151">
        <v>78.069999999999993</v>
      </c>
      <c r="E151">
        <v>13.63</v>
      </c>
      <c r="F151">
        <v>6</v>
      </c>
      <c r="G151" s="2">
        <v>22477</v>
      </c>
      <c r="H151" s="2">
        <v>27529</v>
      </c>
      <c r="I151" s="2">
        <v>22477</v>
      </c>
      <c r="J151" s="2">
        <v>27529</v>
      </c>
      <c r="K151">
        <v>13.831622176591379</v>
      </c>
      <c r="L151">
        <v>13.831622176591379</v>
      </c>
    </row>
    <row r="152" spans="1:12" hidden="1" x14ac:dyDescent="0.25">
      <c r="A152" t="s">
        <v>221</v>
      </c>
      <c r="B152" t="s">
        <v>19</v>
      </c>
      <c r="C152" t="s">
        <v>223</v>
      </c>
      <c r="D152">
        <v>58.1</v>
      </c>
      <c r="E152">
        <v>6.57</v>
      </c>
      <c r="F152">
        <v>13</v>
      </c>
      <c r="G152" s="2">
        <v>22327</v>
      </c>
      <c r="H152" s="2">
        <v>28352</v>
      </c>
      <c r="I152" s="2">
        <v>22327</v>
      </c>
      <c r="J152" s="2">
        <v>28352</v>
      </c>
      <c r="K152">
        <v>16.495550992470911</v>
      </c>
      <c r="L152">
        <v>16.495550992470911</v>
      </c>
    </row>
    <row r="153" spans="1:12" hidden="1" x14ac:dyDescent="0.25">
      <c r="A153" t="s">
        <v>221</v>
      </c>
      <c r="B153" t="s">
        <v>224</v>
      </c>
      <c r="C153" t="s">
        <v>225</v>
      </c>
      <c r="D153">
        <v>51.6</v>
      </c>
      <c r="E153">
        <v>-1.1000000000000001</v>
      </c>
      <c r="F153">
        <v>48</v>
      </c>
      <c r="G153" s="3">
        <v>29874</v>
      </c>
      <c r="H153" s="3">
        <v>44910</v>
      </c>
      <c r="I153" s="3">
        <v>29174</v>
      </c>
      <c r="J153" s="3">
        <v>44910</v>
      </c>
      <c r="K153">
        <v>41.166324435318273</v>
      </c>
      <c r="L153">
        <v>43.082819986310753</v>
      </c>
    </row>
    <row r="154" spans="1:12" hidden="1" x14ac:dyDescent="0.25">
      <c r="A154" t="s">
        <v>221</v>
      </c>
      <c r="B154" t="s">
        <v>226</v>
      </c>
      <c r="C154" t="s">
        <v>227</v>
      </c>
      <c r="D154">
        <v>51.93</v>
      </c>
      <c r="E154">
        <v>-10.25</v>
      </c>
      <c r="F154">
        <v>9</v>
      </c>
      <c r="G154" s="3">
        <v>21990</v>
      </c>
      <c r="H154" s="3">
        <v>44910</v>
      </c>
      <c r="I154" s="3">
        <v>21990</v>
      </c>
      <c r="J154" s="3">
        <v>44910</v>
      </c>
      <c r="K154">
        <v>62.751540041067763</v>
      </c>
      <c r="L154">
        <v>62.751540041067763</v>
      </c>
    </row>
    <row r="155" spans="1:12" hidden="1" x14ac:dyDescent="0.25">
      <c r="A155" t="s">
        <v>221</v>
      </c>
      <c r="B155" t="s">
        <v>228</v>
      </c>
      <c r="C155" t="s">
        <v>229</v>
      </c>
      <c r="D155">
        <v>64.13</v>
      </c>
      <c r="E155">
        <v>-21.93</v>
      </c>
      <c r="F155">
        <v>14</v>
      </c>
      <c r="G155" s="3">
        <v>22386</v>
      </c>
      <c r="H155" s="3">
        <v>44910</v>
      </c>
      <c r="I155" s="3">
        <v>22386</v>
      </c>
      <c r="J155" s="3">
        <v>44910</v>
      </c>
      <c r="K155">
        <v>61.667351129363453</v>
      </c>
      <c r="L155">
        <v>61.667351129363453</v>
      </c>
    </row>
    <row r="156" spans="1:12" hidden="1" x14ac:dyDescent="0.25">
      <c r="A156" t="s">
        <v>221</v>
      </c>
      <c r="B156" t="s">
        <v>19</v>
      </c>
      <c r="C156" t="s">
        <v>230</v>
      </c>
      <c r="D156">
        <v>61.22</v>
      </c>
      <c r="E156">
        <v>-48.12</v>
      </c>
      <c r="F156">
        <v>27</v>
      </c>
      <c r="G156" s="2">
        <v>22781</v>
      </c>
      <c r="H156" s="2">
        <v>27256</v>
      </c>
      <c r="I156" s="2">
        <v>22296</v>
      </c>
      <c r="J156" s="2">
        <v>27256</v>
      </c>
      <c r="K156">
        <v>12.25188227241615</v>
      </c>
      <c r="L156">
        <v>13.57973990417522</v>
      </c>
    </row>
    <row r="157" spans="1:12" hidden="1" x14ac:dyDescent="0.25">
      <c r="A157" t="s">
        <v>221</v>
      </c>
      <c r="B157" t="s">
        <v>231</v>
      </c>
      <c r="C157" t="s">
        <v>232</v>
      </c>
      <c r="D157">
        <v>76.766666666666694</v>
      </c>
      <c r="E157">
        <v>-18.6666666666667</v>
      </c>
      <c r="F157">
        <v>12</v>
      </c>
      <c r="G157" s="4">
        <v>33404</v>
      </c>
      <c r="H157" s="4">
        <v>44545</v>
      </c>
      <c r="I157" s="4">
        <v>33404</v>
      </c>
      <c r="J157" s="4">
        <v>44545</v>
      </c>
      <c r="K157">
        <v>30.50239561943874</v>
      </c>
      <c r="L157">
        <v>30.50239561943874</v>
      </c>
    </row>
    <row r="158" spans="1:12" hidden="1" x14ac:dyDescent="0.25">
      <c r="A158" t="s">
        <v>221</v>
      </c>
      <c r="B158" t="s">
        <v>19</v>
      </c>
      <c r="C158" t="s">
        <v>233</v>
      </c>
      <c r="D158">
        <v>55.47</v>
      </c>
      <c r="E158">
        <v>10.33</v>
      </c>
      <c r="F158">
        <v>17</v>
      </c>
      <c r="G158" s="2">
        <v>23085</v>
      </c>
      <c r="H158" s="2">
        <v>31001</v>
      </c>
      <c r="I158" s="2">
        <v>23085</v>
      </c>
      <c r="J158" s="2">
        <v>31001</v>
      </c>
      <c r="K158">
        <v>21.672826830937719</v>
      </c>
      <c r="L158">
        <v>21.672826830937719</v>
      </c>
    </row>
    <row r="159" spans="1:12" hidden="1" x14ac:dyDescent="0.25">
      <c r="A159" t="s">
        <v>221</v>
      </c>
      <c r="B159" t="s">
        <v>234</v>
      </c>
      <c r="C159" t="s">
        <v>235</v>
      </c>
      <c r="D159">
        <v>52.8</v>
      </c>
      <c r="E159">
        <v>5.05</v>
      </c>
      <c r="F159">
        <v>-4</v>
      </c>
      <c r="G159" s="2">
        <v>32339</v>
      </c>
      <c r="H159" s="2">
        <v>40174</v>
      </c>
      <c r="I159" s="2">
        <v>32339</v>
      </c>
      <c r="J159" s="2">
        <v>40174</v>
      </c>
      <c r="K159">
        <v>21.451060917180008</v>
      </c>
      <c r="L159">
        <v>21.451060917180008</v>
      </c>
    </row>
    <row r="160" spans="1:12" hidden="1" x14ac:dyDescent="0.25">
      <c r="A160" t="s">
        <v>221</v>
      </c>
      <c r="B160" t="s">
        <v>234</v>
      </c>
      <c r="C160" t="s">
        <v>236</v>
      </c>
      <c r="D160">
        <v>52.1</v>
      </c>
      <c r="E160">
        <v>5.18</v>
      </c>
      <c r="F160">
        <v>2</v>
      </c>
      <c r="G160" s="3">
        <v>29601</v>
      </c>
      <c r="H160" s="3">
        <v>40174</v>
      </c>
      <c r="I160" s="3">
        <v>29601</v>
      </c>
      <c r="J160" s="3">
        <v>40174</v>
      </c>
      <c r="K160">
        <v>28.947296372347711</v>
      </c>
      <c r="L160">
        <v>28.947296372347711</v>
      </c>
    </row>
    <row r="161" spans="1:12" hidden="1" x14ac:dyDescent="0.25">
      <c r="A161" t="s">
        <v>221</v>
      </c>
      <c r="B161" t="s">
        <v>234</v>
      </c>
      <c r="C161" t="s">
        <v>237</v>
      </c>
      <c r="D161">
        <v>53.23</v>
      </c>
      <c r="E161">
        <v>6.55</v>
      </c>
      <c r="F161">
        <v>1</v>
      </c>
      <c r="G161" s="3">
        <v>23451</v>
      </c>
      <c r="H161" s="3">
        <v>41258</v>
      </c>
      <c r="I161" s="3">
        <v>23451</v>
      </c>
      <c r="J161" s="3">
        <v>41258</v>
      </c>
      <c r="K161">
        <v>48.752908966461327</v>
      </c>
      <c r="L161">
        <v>48.752908966461327</v>
      </c>
    </row>
    <row r="162" spans="1:12" hidden="1" x14ac:dyDescent="0.25">
      <c r="A162" t="s">
        <v>221</v>
      </c>
      <c r="B162" t="s">
        <v>234</v>
      </c>
      <c r="C162" t="s">
        <v>238</v>
      </c>
      <c r="D162">
        <v>51.3</v>
      </c>
      <c r="E162">
        <v>3.75</v>
      </c>
      <c r="F162">
        <v>2</v>
      </c>
      <c r="G162" s="2">
        <v>32339</v>
      </c>
      <c r="H162" s="2">
        <v>40167</v>
      </c>
      <c r="I162" s="2">
        <v>32339</v>
      </c>
      <c r="J162" s="2">
        <v>40167</v>
      </c>
      <c r="K162">
        <v>21.43189596167009</v>
      </c>
      <c r="L162">
        <v>21.43189596167009</v>
      </c>
    </row>
    <row r="163" spans="1:12" hidden="1" x14ac:dyDescent="0.25">
      <c r="A163" t="s">
        <v>221</v>
      </c>
      <c r="B163" t="s">
        <v>234</v>
      </c>
      <c r="C163" t="s">
        <v>239</v>
      </c>
      <c r="D163">
        <v>50.92</v>
      </c>
      <c r="E163">
        <v>5.78</v>
      </c>
      <c r="F163">
        <v>111</v>
      </c>
      <c r="G163" s="3">
        <v>29601</v>
      </c>
      <c r="H163" s="3">
        <v>40174</v>
      </c>
      <c r="I163" s="3">
        <v>29601</v>
      </c>
      <c r="J163" s="3">
        <v>40174</v>
      </c>
      <c r="K163">
        <v>28.947296372347711</v>
      </c>
      <c r="L163">
        <v>28.947296372347711</v>
      </c>
    </row>
    <row r="164" spans="1:12" hidden="1" x14ac:dyDescent="0.25">
      <c r="A164" t="s">
        <v>221</v>
      </c>
      <c r="B164" t="s">
        <v>240</v>
      </c>
      <c r="C164" t="s">
        <v>241</v>
      </c>
      <c r="D164">
        <v>46.952225630299999</v>
      </c>
      <c r="E164">
        <v>7.4393205713999997</v>
      </c>
      <c r="F164">
        <v>511</v>
      </c>
      <c r="G164" s="3">
        <v>26679</v>
      </c>
      <c r="H164" s="3">
        <v>41258</v>
      </c>
      <c r="I164" s="3">
        <v>25583</v>
      </c>
      <c r="J164" s="3">
        <v>41258</v>
      </c>
      <c r="K164">
        <v>39.915126625598901</v>
      </c>
      <c r="L164">
        <v>42.91581108829569</v>
      </c>
    </row>
    <row r="165" spans="1:12" hidden="1" x14ac:dyDescent="0.25">
      <c r="A165" t="s">
        <v>221</v>
      </c>
      <c r="B165" t="s">
        <v>240</v>
      </c>
      <c r="C165" t="s">
        <v>242</v>
      </c>
      <c r="D165">
        <v>46.572484706899999</v>
      </c>
      <c r="E165">
        <v>8.3327196205800007</v>
      </c>
      <c r="F165">
        <v>1950</v>
      </c>
      <c r="G165" s="3">
        <v>25948</v>
      </c>
      <c r="H165" s="3">
        <v>44910</v>
      </c>
      <c r="I165" s="3">
        <v>25795</v>
      </c>
      <c r="J165" s="3">
        <v>44910</v>
      </c>
      <c r="K165">
        <v>51.915126625598901</v>
      </c>
      <c r="L165">
        <v>52.334017796030118</v>
      </c>
    </row>
    <row r="166" spans="1:12" hidden="1" x14ac:dyDescent="0.25">
      <c r="A166" t="s">
        <v>221</v>
      </c>
      <c r="B166" t="s">
        <v>240</v>
      </c>
      <c r="C166" t="s">
        <v>243</v>
      </c>
      <c r="D166">
        <v>46.657725176</v>
      </c>
      <c r="E166">
        <v>8.2927068324099995</v>
      </c>
      <c r="F166">
        <v>1055</v>
      </c>
      <c r="G166" s="2">
        <v>37271</v>
      </c>
      <c r="H166" s="2">
        <v>44910</v>
      </c>
      <c r="I166" s="2">
        <v>25795</v>
      </c>
      <c r="J166" s="2">
        <v>44910</v>
      </c>
      <c r="K166">
        <v>20.91444216290212</v>
      </c>
      <c r="L166">
        <v>52.334017796030118</v>
      </c>
    </row>
    <row r="167" spans="1:12" hidden="1" x14ac:dyDescent="0.25">
      <c r="A167" t="s">
        <v>221</v>
      </c>
      <c r="B167" t="s">
        <v>240</v>
      </c>
      <c r="C167" t="s">
        <v>244</v>
      </c>
      <c r="D167">
        <v>46.7273863351</v>
      </c>
      <c r="E167">
        <v>8.1867821629400002</v>
      </c>
      <c r="F167">
        <v>632</v>
      </c>
      <c r="G167" s="3">
        <v>30331</v>
      </c>
      <c r="H167" s="3">
        <v>45275</v>
      </c>
      <c r="I167" s="3">
        <v>25795</v>
      </c>
      <c r="J167" s="3">
        <v>45275</v>
      </c>
      <c r="K167">
        <v>40.91444216290212</v>
      </c>
      <c r="L167">
        <v>53.333333333333343</v>
      </c>
    </row>
    <row r="168" spans="1:12" hidden="1" x14ac:dyDescent="0.25">
      <c r="A168" t="s">
        <v>221</v>
      </c>
      <c r="B168" t="s">
        <v>240</v>
      </c>
      <c r="C168" t="s">
        <v>245</v>
      </c>
      <c r="D168">
        <v>46.173785834100002</v>
      </c>
      <c r="E168">
        <v>8.7885560512699996</v>
      </c>
      <c r="F168">
        <v>379</v>
      </c>
      <c r="G168" s="3">
        <v>30331</v>
      </c>
      <c r="H168" s="3">
        <v>45275</v>
      </c>
      <c r="I168" s="3">
        <v>26557</v>
      </c>
      <c r="J168" s="3">
        <v>45275</v>
      </c>
      <c r="K168">
        <v>40.91444216290212</v>
      </c>
      <c r="L168">
        <v>51.247091033538673</v>
      </c>
    </row>
    <row r="169" spans="1:12" hidden="1" x14ac:dyDescent="0.25">
      <c r="A169" t="s">
        <v>221</v>
      </c>
      <c r="B169" t="s">
        <v>19</v>
      </c>
      <c r="C169" t="s">
        <v>246</v>
      </c>
      <c r="D169">
        <v>47.833185</v>
      </c>
      <c r="E169">
        <v>1.9404330000000001</v>
      </c>
      <c r="F169">
        <v>109</v>
      </c>
      <c r="G169" s="2">
        <v>35139</v>
      </c>
      <c r="H169" s="2">
        <v>41988</v>
      </c>
      <c r="I169" s="2">
        <v>35139</v>
      </c>
      <c r="J169" s="2">
        <v>41988</v>
      </c>
      <c r="K169">
        <v>18.751540041067759</v>
      </c>
      <c r="L169">
        <v>18.751540041067759</v>
      </c>
    </row>
    <row r="170" spans="1:12" hidden="1" x14ac:dyDescent="0.25">
      <c r="A170" t="s">
        <v>221</v>
      </c>
      <c r="B170" t="s">
        <v>247</v>
      </c>
      <c r="C170" t="s">
        <v>248</v>
      </c>
      <c r="D170">
        <v>46.372222222222199</v>
      </c>
      <c r="E170">
        <v>6.4708333333333297</v>
      </c>
      <c r="F170">
        <v>385</v>
      </c>
      <c r="G170" s="2">
        <v>33649</v>
      </c>
      <c r="H170" s="2">
        <v>44545</v>
      </c>
      <c r="I170" s="2">
        <v>23177</v>
      </c>
      <c r="J170" s="2">
        <v>44545</v>
      </c>
      <c r="K170">
        <v>29.831622176591381</v>
      </c>
      <c r="L170">
        <v>58.502395619438737</v>
      </c>
    </row>
    <row r="171" spans="1:12" hidden="1" x14ac:dyDescent="0.25">
      <c r="A171" t="s">
        <v>221</v>
      </c>
      <c r="B171" t="s">
        <v>247</v>
      </c>
      <c r="C171" t="s">
        <v>249</v>
      </c>
      <c r="D171">
        <v>43.91281944</v>
      </c>
      <c r="E171">
        <v>4.8887749999999999</v>
      </c>
      <c r="F171">
        <v>33</v>
      </c>
      <c r="G171" s="2">
        <v>35535</v>
      </c>
      <c r="H171" s="2">
        <v>44545</v>
      </c>
      <c r="I171" s="2">
        <v>35535</v>
      </c>
      <c r="J171" s="2">
        <v>44545</v>
      </c>
      <c r="K171">
        <v>24.668035592060232</v>
      </c>
      <c r="L171">
        <v>24.668035592060232</v>
      </c>
    </row>
    <row r="172" spans="1:12" hidden="1" x14ac:dyDescent="0.25">
      <c r="A172" t="s">
        <v>221</v>
      </c>
      <c r="B172" t="s">
        <v>250</v>
      </c>
      <c r="C172" t="s">
        <v>251</v>
      </c>
      <c r="D172">
        <v>43.732388888888899</v>
      </c>
      <c r="E172">
        <v>7.4235833333333296</v>
      </c>
      <c r="F172">
        <v>2</v>
      </c>
      <c r="G172" s="2">
        <v>36356</v>
      </c>
      <c r="H172" s="2">
        <v>44910</v>
      </c>
      <c r="I172" s="2">
        <v>36356</v>
      </c>
      <c r="J172" s="2">
        <v>44910</v>
      </c>
      <c r="K172">
        <v>23.419575633127991</v>
      </c>
      <c r="L172">
        <v>23.419575633127991</v>
      </c>
    </row>
    <row r="173" spans="1:12" hidden="1" x14ac:dyDescent="0.25">
      <c r="A173" t="s">
        <v>221</v>
      </c>
      <c r="B173" t="s">
        <v>252</v>
      </c>
      <c r="C173" t="s">
        <v>253</v>
      </c>
      <c r="D173">
        <v>40.411950351599998</v>
      </c>
      <c r="E173">
        <v>-3.6780611203500002</v>
      </c>
      <c r="F173">
        <v>667</v>
      </c>
      <c r="G173" s="3">
        <v>31458</v>
      </c>
      <c r="H173" s="3">
        <v>44545</v>
      </c>
      <c r="I173" s="3">
        <v>31458</v>
      </c>
      <c r="J173" s="3">
        <v>44545</v>
      </c>
      <c r="K173">
        <v>35.83025325119781</v>
      </c>
      <c r="L173">
        <v>35.83025325119781</v>
      </c>
    </row>
    <row r="174" spans="1:12" hidden="1" x14ac:dyDescent="0.25">
      <c r="A174" t="s">
        <v>221</v>
      </c>
      <c r="B174" t="s">
        <v>254</v>
      </c>
      <c r="C174" t="s">
        <v>255</v>
      </c>
      <c r="D174">
        <v>36.15</v>
      </c>
      <c r="E174">
        <v>-5.35</v>
      </c>
      <c r="F174">
        <v>5</v>
      </c>
      <c r="G174" s="3">
        <v>22569</v>
      </c>
      <c r="H174" s="3">
        <v>44910</v>
      </c>
      <c r="I174" s="3">
        <v>22569</v>
      </c>
      <c r="J174" s="3">
        <v>44910</v>
      </c>
      <c r="K174">
        <v>61.166324435318273</v>
      </c>
      <c r="L174">
        <v>61.166324435318273</v>
      </c>
    </row>
    <row r="175" spans="1:12" hidden="1" x14ac:dyDescent="0.25">
      <c r="A175" t="s">
        <v>221</v>
      </c>
      <c r="B175" t="s">
        <v>256</v>
      </c>
      <c r="C175" t="s">
        <v>257</v>
      </c>
      <c r="D175">
        <v>37.770000000000003</v>
      </c>
      <c r="E175">
        <v>-25.65</v>
      </c>
      <c r="F175">
        <v>175</v>
      </c>
      <c r="G175" s="3">
        <v>22692</v>
      </c>
      <c r="H175" s="3">
        <v>44545</v>
      </c>
      <c r="I175" s="3">
        <v>22692</v>
      </c>
      <c r="J175" s="3">
        <v>44545</v>
      </c>
      <c r="K175">
        <v>59.83025325119781</v>
      </c>
      <c r="L175">
        <v>59.83025325119781</v>
      </c>
    </row>
    <row r="176" spans="1:12" hidden="1" x14ac:dyDescent="0.25">
      <c r="A176" t="s">
        <v>221</v>
      </c>
      <c r="B176" t="s">
        <v>258</v>
      </c>
      <c r="C176" t="s">
        <v>259</v>
      </c>
      <c r="D176">
        <v>32.633333333333297</v>
      </c>
      <c r="E176">
        <v>-16.899999999999999</v>
      </c>
      <c r="F176">
        <v>58</v>
      </c>
      <c r="G176" s="2">
        <v>32309</v>
      </c>
      <c r="H176" s="2">
        <v>38336</v>
      </c>
      <c r="I176" s="2">
        <v>32309</v>
      </c>
      <c r="J176" s="2">
        <v>38336</v>
      </c>
      <c r="K176">
        <v>16.501026694045169</v>
      </c>
      <c r="L176">
        <v>16.501026694045169</v>
      </c>
    </row>
    <row r="177" spans="1:12" hidden="1" x14ac:dyDescent="0.25">
      <c r="A177" t="s">
        <v>221</v>
      </c>
      <c r="B177" t="s">
        <v>258</v>
      </c>
      <c r="C177" t="s">
        <v>260</v>
      </c>
      <c r="D177">
        <v>41.133333333333297</v>
      </c>
      <c r="E177">
        <v>-8.6</v>
      </c>
      <c r="F177">
        <v>93</v>
      </c>
      <c r="G177" s="3">
        <v>32278</v>
      </c>
      <c r="H177" s="3">
        <v>42901</v>
      </c>
      <c r="I177" s="3">
        <v>32278</v>
      </c>
      <c r="J177" s="3">
        <v>42901</v>
      </c>
      <c r="K177">
        <v>29.08418891170431</v>
      </c>
      <c r="L177">
        <v>29.08418891170431</v>
      </c>
    </row>
    <row r="178" spans="1:12" hidden="1" x14ac:dyDescent="0.25">
      <c r="A178" t="s">
        <v>221</v>
      </c>
      <c r="B178" t="s">
        <v>258</v>
      </c>
      <c r="C178" t="s">
        <v>261</v>
      </c>
      <c r="D178">
        <v>37.01</v>
      </c>
      <c r="E178">
        <v>-7.96</v>
      </c>
      <c r="F178">
        <v>9</v>
      </c>
      <c r="G178" s="2">
        <v>28809</v>
      </c>
      <c r="H178" s="2">
        <v>36906</v>
      </c>
      <c r="I178" s="2">
        <v>28809</v>
      </c>
      <c r="J178" s="2">
        <v>36906</v>
      </c>
      <c r="K178">
        <v>22.168377823408619</v>
      </c>
      <c r="L178">
        <v>22.168377823408619</v>
      </c>
    </row>
    <row r="179" spans="1:12" hidden="1" x14ac:dyDescent="0.25">
      <c r="A179" t="s">
        <v>221</v>
      </c>
      <c r="B179" t="s">
        <v>258</v>
      </c>
      <c r="C179" t="s">
        <v>262</v>
      </c>
      <c r="D179">
        <v>40.4166666666667</v>
      </c>
      <c r="E179">
        <v>-7.55</v>
      </c>
      <c r="F179">
        <v>1380</v>
      </c>
      <c r="G179" s="2">
        <v>32278</v>
      </c>
      <c r="H179" s="2">
        <v>38336</v>
      </c>
      <c r="I179" s="2">
        <v>32278</v>
      </c>
      <c r="J179" s="2">
        <v>38336</v>
      </c>
      <c r="K179">
        <v>16.585900068446271</v>
      </c>
      <c r="L179">
        <v>16.585900068446271</v>
      </c>
    </row>
    <row r="180" spans="1:12" hidden="1" x14ac:dyDescent="0.25">
      <c r="A180" t="s">
        <v>221</v>
      </c>
      <c r="B180" t="s">
        <v>258</v>
      </c>
      <c r="C180" t="s">
        <v>263</v>
      </c>
      <c r="D180">
        <v>39.283333333333303</v>
      </c>
      <c r="E180">
        <v>-7.4166666666666696</v>
      </c>
      <c r="F180">
        <v>597</v>
      </c>
      <c r="G180" s="2">
        <v>32278</v>
      </c>
      <c r="H180" s="2">
        <v>38336</v>
      </c>
      <c r="I180" s="2">
        <v>32278</v>
      </c>
      <c r="J180" s="2">
        <v>38336</v>
      </c>
      <c r="K180">
        <v>16.585900068446271</v>
      </c>
      <c r="L180">
        <v>16.585900068446271</v>
      </c>
    </row>
    <row r="181" spans="1:12" hidden="1" x14ac:dyDescent="0.25">
      <c r="A181" t="s">
        <v>221</v>
      </c>
      <c r="B181" t="s">
        <v>264</v>
      </c>
      <c r="C181" t="s">
        <v>265</v>
      </c>
      <c r="D181">
        <v>51.35</v>
      </c>
      <c r="E181">
        <v>12.43</v>
      </c>
      <c r="F181">
        <v>125</v>
      </c>
      <c r="G181" s="3">
        <v>26679</v>
      </c>
      <c r="H181" s="3">
        <v>41623</v>
      </c>
      <c r="I181" s="3">
        <v>31427</v>
      </c>
      <c r="J181" s="3">
        <v>41623</v>
      </c>
      <c r="K181">
        <v>40.91444216290212</v>
      </c>
      <c r="L181">
        <v>27.915126625598909</v>
      </c>
    </row>
    <row r="182" spans="1:12" hidden="1" x14ac:dyDescent="0.25">
      <c r="A182" t="s">
        <v>221</v>
      </c>
      <c r="B182" t="s">
        <v>266</v>
      </c>
      <c r="C182" t="s">
        <v>267</v>
      </c>
      <c r="D182">
        <v>48.22</v>
      </c>
      <c r="E182">
        <v>11.59</v>
      </c>
      <c r="F182">
        <v>489</v>
      </c>
      <c r="G182" s="2">
        <v>32157</v>
      </c>
      <c r="H182" s="2">
        <v>37240</v>
      </c>
      <c r="I182" s="2">
        <v>32157</v>
      </c>
      <c r="J182" s="2">
        <v>37240</v>
      </c>
      <c r="K182">
        <v>13.916495550992471</v>
      </c>
      <c r="L182">
        <v>13.916495550992471</v>
      </c>
    </row>
    <row r="183" spans="1:12" hidden="1" x14ac:dyDescent="0.25">
      <c r="A183" t="s">
        <v>221</v>
      </c>
      <c r="B183" t="s">
        <v>266</v>
      </c>
      <c r="C183" t="s">
        <v>268</v>
      </c>
      <c r="D183">
        <v>47.800800000000002</v>
      </c>
      <c r="E183">
        <v>11.0108</v>
      </c>
      <c r="F183">
        <v>977</v>
      </c>
      <c r="G183" s="2">
        <v>25764</v>
      </c>
      <c r="H183" s="2">
        <v>35414</v>
      </c>
      <c r="I183" s="2">
        <v>27044</v>
      </c>
      <c r="J183" s="2">
        <v>35414</v>
      </c>
      <c r="K183">
        <v>26.42026009582478</v>
      </c>
      <c r="L183">
        <v>22.91581108829569</v>
      </c>
    </row>
    <row r="184" spans="1:12" hidden="1" x14ac:dyDescent="0.25">
      <c r="A184" t="s">
        <v>221</v>
      </c>
      <c r="B184" t="s">
        <v>269</v>
      </c>
      <c r="C184" t="s">
        <v>270</v>
      </c>
      <c r="D184">
        <v>48.248611111111103</v>
      </c>
      <c r="E184">
        <v>16.356388888888901</v>
      </c>
      <c r="F184">
        <v>198</v>
      </c>
      <c r="G184" s="3">
        <v>22327</v>
      </c>
      <c r="H184" s="3">
        <v>44910</v>
      </c>
      <c r="I184" s="3">
        <v>22327</v>
      </c>
      <c r="J184" s="3">
        <v>44910</v>
      </c>
      <c r="K184">
        <v>61.828884325804253</v>
      </c>
      <c r="L184">
        <v>61.828884325804253</v>
      </c>
    </row>
    <row r="185" spans="1:12" hidden="1" x14ac:dyDescent="0.25">
      <c r="A185" t="s">
        <v>221</v>
      </c>
      <c r="B185" t="s">
        <v>19</v>
      </c>
      <c r="C185" t="s">
        <v>271</v>
      </c>
      <c r="D185">
        <v>44.42</v>
      </c>
      <c r="E185">
        <v>8.85</v>
      </c>
      <c r="F185">
        <v>2</v>
      </c>
      <c r="G185" s="2">
        <v>22600</v>
      </c>
      <c r="H185" s="2">
        <v>37271</v>
      </c>
      <c r="I185" s="2">
        <v>22600</v>
      </c>
      <c r="J185" s="2">
        <v>37271</v>
      </c>
      <c r="K185">
        <v>40.167008898015062</v>
      </c>
      <c r="L185">
        <v>40.167008898015062</v>
      </c>
    </row>
    <row r="186" spans="1:12" hidden="1" x14ac:dyDescent="0.25">
      <c r="A186" t="s">
        <v>221</v>
      </c>
      <c r="B186" t="s">
        <v>19</v>
      </c>
      <c r="C186" t="s">
        <v>272</v>
      </c>
      <c r="D186">
        <v>44.09</v>
      </c>
      <c r="E186">
        <v>11.08</v>
      </c>
      <c r="F186">
        <v>842</v>
      </c>
      <c r="G186" s="2">
        <v>26191</v>
      </c>
      <c r="H186" s="2">
        <v>31517</v>
      </c>
      <c r="I186" s="2">
        <v>26191</v>
      </c>
      <c r="J186" s="2">
        <v>31517</v>
      </c>
      <c r="K186">
        <v>14.581793292265569</v>
      </c>
      <c r="L186">
        <v>14.581793292265569</v>
      </c>
    </row>
    <row r="187" spans="1:12" hidden="1" x14ac:dyDescent="0.25">
      <c r="A187" t="s">
        <v>221</v>
      </c>
      <c r="B187" t="s">
        <v>19</v>
      </c>
      <c r="C187" t="s">
        <v>273</v>
      </c>
      <c r="D187">
        <v>37.9</v>
      </c>
      <c r="E187">
        <v>23.73</v>
      </c>
      <c r="F187">
        <v>27</v>
      </c>
      <c r="G187" s="2">
        <v>22235</v>
      </c>
      <c r="H187" s="2">
        <v>27103</v>
      </c>
      <c r="I187" s="2">
        <v>22235</v>
      </c>
      <c r="J187" s="2">
        <v>27774</v>
      </c>
      <c r="K187">
        <v>13.32785763175907</v>
      </c>
      <c r="L187">
        <v>15.16495550992471</v>
      </c>
    </row>
    <row r="188" spans="1:12" hidden="1" x14ac:dyDescent="0.25">
      <c r="A188" t="s">
        <v>221</v>
      </c>
      <c r="B188" t="s">
        <v>19</v>
      </c>
      <c r="C188" t="s">
        <v>274</v>
      </c>
      <c r="D188">
        <v>35.33</v>
      </c>
      <c r="E188">
        <v>25.18</v>
      </c>
      <c r="F188">
        <v>47</v>
      </c>
      <c r="G188" s="2">
        <v>23146</v>
      </c>
      <c r="H188" s="2">
        <v>27075</v>
      </c>
      <c r="I188" s="2">
        <v>23146</v>
      </c>
      <c r="J188" s="2">
        <v>27075</v>
      </c>
      <c r="K188">
        <v>10.757015742642031</v>
      </c>
      <c r="L188">
        <v>10.757015742642031</v>
      </c>
    </row>
    <row r="189" spans="1:12" hidden="1" x14ac:dyDescent="0.25">
      <c r="A189" t="s">
        <v>221</v>
      </c>
      <c r="B189" t="s">
        <v>275</v>
      </c>
      <c r="C189" t="s">
        <v>276</v>
      </c>
      <c r="D189">
        <v>42.024999999999999</v>
      </c>
      <c r="E189">
        <v>35.158333333333303</v>
      </c>
      <c r="F189">
        <v>32</v>
      </c>
      <c r="G189" s="3">
        <v>24456</v>
      </c>
      <c r="H189" s="3">
        <v>44910</v>
      </c>
      <c r="I189" s="3">
        <v>24456</v>
      </c>
      <c r="J189" s="3">
        <v>44910</v>
      </c>
      <c r="K189">
        <v>56</v>
      </c>
      <c r="L189">
        <v>56</v>
      </c>
    </row>
    <row r="190" spans="1:12" hidden="1" x14ac:dyDescent="0.25">
      <c r="A190" t="s">
        <v>221</v>
      </c>
      <c r="B190" t="s">
        <v>275</v>
      </c>
      <c r="C190" t="s">
        <v>277</v>
      </c>
      <c r="D190">
        <v>39.950000000000003</v>
      </c>
      <c r="E190">
        <v>32.880000000000003</v>
      </c>
      <c r="F190">
        <v>902</v>
      </c>
      <c r="G190" s="3">
        <v>23451</v>
      </c>
      <c r="H190" s="3">
        <v>44910</v>
      </c>
      <c r="I190" s="3">
        <v>23207</v>
      </c>
      <c r="J190" s="3">
        <v>44910</v>
      </c>
      <c r="K190">
        <v>58.751540041067763</v>
      </c>
      <c r="L190">
        <v>59.419575633127998</v>
      </c>
    </row>
    <row r="191" spans="1:12" hidden="1" x14ac:dyDescent="0.25">
      <c r="A191" t="s">
        <v>221</v>
      </c>
      <c r="B191" t="s">
        <v>275</v>
      </c>
      <c r="C191" t="s">
        <v>278</v>
      </c>
      <c r="D191">
        <v>37.901111111111099</v>
      </c>
      <c r="E191">
        <v>40.203611111111101</v>
      </c>
      <c r="F191">
        <v>686</v>
      </c>
      <c r="G191" s="3">
        <v>24456</v>
      </c>
      <c r="H191" s="3">
        <v>44910</v>
      </c>
      <c r="I191" s="3">
        <v>24456</v>
      </c>
      <c r="J191" s="3">
        <v>44910</v>
      </c>
      <c r="K191">
        <v>56</v>
      </c>
      <c r="L191">
        <v>56</v>
      </c>
    </row>
    <row r="192" spans="1:12" hidden="1" x14ac:dyDescent="0.25">
      <c r="A192" t="s">
        <v>221</v>
      </c>
      <c r="B192" t="s">
        <v>275</v>
      </c>
      <c r="C192" t="s">
        <v>279</v>
      </c>
      <c r="D192">
        <v>36.880000000000003</v>
      </c>
      <c r="E192">
        <v>30.7</v>
      </c>
      <c r="F192">
        <v>49</v>
      </c>
      <c r="G192" s="3">
        <v>23146</v>
      </c>
      <c r="H192" s="3">
        <v>44910</v>
      </c>
      <c r="I192" s="3">
        <v>23146</v>
      </c>
      <c r="J192" s="3">
        <v>44910</v>
      </c>
      <c r="K192">
        <v>59.586584531143053</v>
      </c>
      <c r="L192">
        <v>59.586584531143053</v>
      </c>
    </row>
    <row r="193" spans="1:12" hidden="1" x14ac:dyDescent="0.25">
      <c r="A193" t="s">
        <v>221</v>
      </c>
      <c r="B193" t="s">
        <v>275</v>
      </c>
      <c r="C193" t="s">
        <v>280</v>
      </c>
      <c r="D193">
        <v>36.979999999999997</v>
      </c>
      <c r="E193">
        <v>35.299999999999997</v>
      </c>
      <c r="F193">
        <v>73</v>
      </c>
      <c r="G193" s="3">
        <v>23451</v>
      </c>
      <c r="H193" s="3">
        <v>44910</v>
      </c>
      <c r="I193" s="3">
        <v>23451</v>
      </c>
      <c r="J193" s="3">
        <v>44910</v>
      </c>
      <c r="K193">
        <v>58.751540041067763</v>
      </c>
      <c r="L193">
        <v>58.751540041067763</v>
      </c>
    </row>
    <row r="194" spans="1:12" hidden="1" x14ac:dyDescent="0.25">
      <c r="A194" t="s">
        <v>221</v>
      </c>
      <c r="B194" t="s">
        <v>19</v>
      </c>
      <c r="C194" t="s">
        <v>281</v>
      </c>
      <c r="D194">
        <v>34.950000000000003</v>
      </c>
      <c r="E194">
        <v>32.83</v>
      </c>
      <c r="F194">
        <v>1378</v>
      </c>
      <c r="G194" s="3">
        <v>23451</v>
      </c>
      <c r="H194" s="3">
        <v>44545</v>
      </c>
      <c r="I194" s="3">
        <v>23451</v>
      </c>
      <c r="J194" s="3">
        <v>44545</v>
      </c>
      <c r="K194">
        <v>57.752224503764538</v>
      </c>
      <c r="L194">
        <v>57.752224503764538</v>
      </c>
    </row>
    <row r="195" spans="1:12" hidden="1" x14ac:dyDescent="0.25">
      <c r="A195" t="s">
        <v>221</v>
      </c>
      <c r="B195" t="s">
        <v>19</v>
      </c>
      <c r="C195" t="s">
        <v>282</v>
      </c>
      <c r="D195">
        <v>-15.97</v>
      </c>
      <c r="E195">
        <v>-5.7</v>
      </c>
      <c r="F195">
        <v>604</v>
      </c>
      <c r="G195" s="2">
        <v>22781</v>
      </c>
      <c r="H195" s="2">
        <v>27743</v>
      </c>
      <c r="I195" s="2">
        <v>22781</v>
      </c>
      <c r="J195" s="2">
        <v>27743</v>
      </c>
      <c r="K195">
        <v>13.585215605749489</v>
      </c>
      <c r="L195">
        <v>13.585215605749489</v>
      </c>
    </row>
    <row r="196" spans="1:12" hidden="1" x14ac:dyDescent="0.25">
      <c r="A196" t="s">
        <v>221</v>
      </c>
      <c r="B196" t="s">
        <v>283</v>
      </c>
      <c r="C196" t="s">
        <v>284</v>
      </c>
      <c r="D196">
        <v>45.65</v>
      </c>
      <c r="E196">
        <v>13.75</v>
      </c>
      <c r="F196">
        <v>20</v>
      </c>
      <c r="G196" s="2">
        <v>30574</v>
      </c>
      <c r="H196" s="2">
        <v>37970</v>
      </c>
      <c r="I196" s="2">
        <v>31427</v>
      </c>
      <c r="J196" s="2">
        <v>37970</v>
      </c>
      <c r="K196">
        <v>20.249144421629019</v>
      </c>
      <c r="L196">
        <v>17.913757700205341</v>
      </c>
    </row>
    <row r="197" spans="1:12" hidden="1" x14ac:dyDescent="0.25">
      <c r="A197" t="s">
        <v>221</v>
      </c>
      <c r="B197" t="s">
        <v>285</v>
      </c>
      <c r="C197" t="s">
        <v>286</v>
      </c>
      <c r="D197">
        <v>38.28</v>
      </c>
      <c r="E197">
        <v>21.79</v>
      </c>
      <c r="F197">
        <v>100</v>
      </c>
      <c r="G197" s="2">
        <v>36814</v>
      </c>
      <c r="H197" s="2">
        <v>44910</v>
      </c>
      <c r="I197" s="2">
        <v>36814</v>
      </c>
      <c r="J197" s="2">
        <v>44910</v>
      </c>
      <c r="K197">
        <v>22.165639972621491</v>
      </c>
      <c r="L197">
        <v>22.165639972621491</v>
      </c>
    </row>
    <row r="198" spans="1:12" hidden="1" x14ac:dyDescent="0.25">
      <c r="A198" t="s">
        <v>221</v>
      </c>
      <c r="B198" t="s">
        <v>287</v>
      </c>
      <c r="C198" t="s">
        <v>288</v>
      </c>
      <c r="D198">
        <v>43.587000000000003</v>
      </c>
      <c r="E198">
        <v>13.515333330000001</v>
      </c>
      <c r="F198">
        <v>170</v>
      </c>
      <c r="G198" s="2">
        <v>36814</v>
      </c>
      <c r="H198" s="2">
        <v>44910</v>
      </c>
      <c r="I198" s="2">
        <v>36814</v>
      </c>
      <c r="J198" s="2">
        <v>44910</v>
      </c>
      <c r="K198">
        <v>22.165639972621491</v>
      </c>
      <c r="L198">
        <v>22.165639972621491</v>
      </c>
    </row>
    <row r="199" spans="1:12" hidden="1" x14ac:dyDescent="0.25">
      <c r="A199" t="s">
        <v>221</v>
      </c>
      <c r="B199" t="s">
        <v>224</v>
      </c>
      <c r="C199" t="s">
        <v>289</v>
      </c>
      <c r="D199">
        <v>52.883333333333297</v>
      </c>
      <c r="E199">
        <v>-1.0833333333333299</v>
      </c>
      <c r="F199">
        <v>60</v>
      </c>
      <c r="G199" s="2">
        <v>31062</v>
      </c>
      <c r="H199" s="2">
        <v>35414</v>
      </c>
      <c r="I199" s="2">
        <v>31062</v>
      </c>
      <c r="J199" s="2">
        <v>35414</v>
      </c>
      <c r="K199">
        <v>11.91512662559891</v>
      </c>
      <c r="L199">
        <v>11.91512662559891</v>
      </c>
    </row>
    <row r="200" spans="1:12" hidden="1" x14ac:dyDescent="0.25">
      <c r="A200" t="s">
        <v>221</v>
      </c>
      <c r="B200" t="s">
        <v>290</v>
      </c>
      <c r="C200" t="s">
        <v>291</v>
      </c>
      <c r="D200">
        <v>47.816666666666698</v>
      </c>
      <c r="E200">
        <v>13.717777777777799</v>
      </c>
      <c r="F200">
        <v>1618</v>
      </c>
      <c r="G200" s="2">
        <v>37028</v>
      </c>
      <c r="H200" s="2">
        <v>44943</v>
      </c>
      <c r="I200" s="2">
        <v>37028</v>
      </c>
      <c r="J200" s="2">
        <v>44943</v>
      </c>
      <c r="K200">
        <v>21.670088980150581</v>
      </c>
      <c r="L200">
        <v>21.670088980150581</v>
      </c>
    </row>
    <row r="201" spans="1:12" hidden="1" x14ac:dyDescent="0.25">
      <c r="A201" t="s">
        <v>221</v>
      </c>
      <c r="B201" t="s">
        <v>290</v>
      </c>
      <c r="C201" t="s">
        <v>292</v>
      </c>
      <c r="D201">
        <v>46.603055555555599</v>
      </c>
      <c r="E201">
        <v>13.671388888888901</v>
      </c>
      <c r="F201">
        <v>2156</v>
      </c>
      <c r="G201" s="2">
        <v>36950</v>
      </c>
      <c r="H201" s="2">
        <v>43162</v>
      </c>
      <c r="I201" s="2">
        <v>36950</v>
      </c>
      <c r="J201" s="2">
        <v>43162</v>
      </c>
      <c r="K201">
        <v>17.007529089664612</v>
      </c>
      <c r="L201">
        <v>17.007529089664612</v>
      </c>
    </row>
    <row r="202" spans="1:12" hidden="1" x14ac:dyDescent="0.25">
      <c r="A202" t="s">
        <v>221</v>
      </c>
      <c r="B202" t="s">
        <v>285</v>
      </c>
      <c r="C202" t="s">
        <v>293</v>
      </c>
      <c r="D202">
        <v>38.0501111111111</v>
      </c>
      <c r="E202">
        <v>23.866675000000001</v>
      </c>
      <c r="F202">
        <v>498</v>
      </c>
      <c r="G202" s="2">
        <v>38001</v>
      </c>
      <c r="H202" s="2">
        <v>44180</v>
      </c>
      <c r="I202" s="2">
        <v>38001</v>
      </c>
      <c r="J202" s="2">
        <v>44180</v>
      </c>
      <c r="K202">
        <v>16.917180013689251</v>
      </c>
      <c r="L202">
        <v>16.917180013689251</v>
      </c>
    </row>
    <row r="203" spans="1:12" hidden="1" x14ac:dyDescent="0.25">
      <c r="A203" t="s">
        <v>221</v>
      </c>
      <c r="B203" t="s">
        <v>285</v>
      </c>
      <c r="C203" t="s">
        <v>294</v>
      </c>
      <c r="D203">
        <v>37.97</v>
      </c>
      <c r="E203">
        <v>23.72</v>
      </c>
      <c r="F203">
        <v>107</v>
      </c>
      <c r="G203" s="2">
        <v>38001</v>
      </c>
      <c r="H203" s="2">
        <v>44180</v>
      </c>
      <c r="I203" s="2">
        <v>38001</v>
      </c>
      <c r="J203" s="2">
        <v>44180</v>
      </c>
      <c r="K203">
        <v>16.917180013689251</v>
      </c>
      <c r="L203">
        <v>16.917180013689251</v>
      </c>
    </row>
    <row r="204" spans="1:12" hidden="1" x14ac:dyDescent="0.25">
      <c r="A204" t="s">
        <v>221</v>
      </c>
      <c r="B204" t="s">
        <v>258</v>
      </c>
      <c r="C204" t="s">
        <v>295</v>
      </c>
      <c r="D204">
        <v>38.792736111111097</v>
      </c>
      <c r="E204">
        <v>-9.1057333333333297</v>
      </c>
      <c r="F204">
        <v>12</v>
      </c>
      <c r="G204" s="2">
        <v>37636</v>
      </c>
      <c r="H204" s="2">
        <v>42870</v>
      </c>
      <c r="I204" s="2">
        <v>37636</v>
      </c>
      <c r="J204" s="2">
        <v>42870</v>
      </c>
      <c r="K204">
        <v>14.329911019849421</v>
      </c>
      <c r="L204">
        <v>14.329911019849421</v>
      </c>
    </row>
    <row r="205" spans="1:12" hidden="1" x14ac:dyDescent="0.25">
      <c r="A205" t="s">
        <v>221</v>
      </c>
      <c r="B205" t="s">
        <v>296</v>
      </c>
      <c r="C205" t="s">
        <v>297</v>
      </c>
      <c r="D205">
        <v>60.180088888888903</v>
      </c>
      <c r="E205">
        <v>24.8328611111111</v>
      </c>
      <c r="F205">
        <v>30</v>
      </c>
      <c r="G205" s="2">
        <v>36845</v>
      </c>
      <c r="H205" s="2">
        <v>43814</v>
      </c>
      <c r="I205" s="2">
        <v>36845</v>
      </c>
      <c r="J205" s="2">
        <v>43814</v>
      </c>
      <c r="K205">
        <v>19.080082135523611</v>
      </c>
      <c r="L205">
        <v>19.080082135523611</v>
      </c>
    </row>
    <row r="206" spans="1:12" hidden="1" x14ac:dyDescent="0.25">
      <c r="A206" t="s">
        <v>221</v>
      </c>
      <c r="B206" t="s">
        <v>247</v>
      </c>
      <c r="C206" t="s">
        <v>298</v>
      </c>
      <c r="D206">
        <v>44.133333333333297</v>
      </c>
      <c r="E206">
        <v>6.3333333333333304</v>
      </c>
      <c r="F206">
        <v>851</v>
      </c>
      <c r="G206" s="2">
        <v>38032</v>
      </c>
      <c r="H206" s="2">
        <v>44545</v>
      </c>
      <c r="I206" s="2">
        <v>38032</v>
      </c>
      <c r="J206" s="2">
        <v>44545</v>
      </c>
      <c r="K206">
        <v>17.831622176591381</v>
      </c>
      <c r="L206">
        <v>17.831622176591381</v>
      </c>
    </row>
    <row r="207" spans="1:12" hidden="1" x14ac:dyDescent="0.25">
      <c r="A207" t="s">
        <v>221</v>
      </c>
      <c r="B207" t="s">
        <v>296</v>
      </c>
      <c r="C207" t="s">
        <v>299</v>
      </c>
      <c r="D207">
        <v>62.8917944444444</v>
      </c>
      <c r="E207">
        <v>27.625422222222198</v>
      </c>
      <c r="F207">
        <v>116</v>
      </c>
      <c r="G207" s="2">
        <v>38732</v>
      </c>
      <c r="H207" s="2">
        <v>43814</v>
      </c>
      <c r="I207" s="2">
        <v>38732</v>
      </c>
      <c r="J207" s="2">
        <v>43814</v>
      </c>
      <c r="K207">
        <v>13.913757700205339</v>
      </c>
      <c r="L207">
        <v>13.913757700205339</v>
      </c>
    </row>
    <row r="208" spans="1:12" hidden="1" x14ac:dyDescent="0.25">
      <c r="A208" t="s">
        <v>221</v>
      </c>
      <c r="B208" t="s">
        <v>296</v>
      </c>
      <c r="C208" t="s">
        <v>300</v>
      </c>
      <c r="D208">
        <v>66.496861111111102</v>
      </c>
      <c r="E208">
        <v>25.755180555555601</v>
      </c>
      <c r="F208">
        <v>107</v>
      </c>
      <c r="G208" s="2">
        <v>38732</v>
      </c>
      <c r="H208" s="2">
        <v>43814</v>
      </c>
      <c r="I208" s="2">
        <v>38732</v>
      </c>
      <c r="J208" s="2">
        <v>43814</v>
      </c>
      <c r="K208">
        <v>13.913757700205339</v>
      </c>
      <c r="L208">
        <v>13.913757700205339</v>
      </c>
    </row>
    <row r="209" spans="1:12" hidden="1" x14ac:dyDescent="0.25">
      <c r="A209" t="s">
        <v>221</v>
      </c>
      <c r="B209" t="s">
        <v>301</v>
      </c>
      <c r="C209" t="s">
        <v>302</v>
      </c>
      <c r="D209">
        <v>78.916666669999998</v>
      </c>
      <c r="E209">
        <v>11.93333333</v>
      </c>
      <c r="F209">
        <v>7</v>
      </c>
      <c r="G209" s="3">
        <v>32888</v>
      </c>
      <c r="H209" s="3">
        <v>44910</v>
      </c>
      <c r="I209" s="3">
        <v>32888</v>
      </c>
      <c r="J209" s="3">
        <v>44910</v>
      </c>
      <c r="K209">
        <v>32.91444216290212</v>
      </c>
      <c r="L209">
        <v>32.91444216290212</v>
      </c>
    </row>
    <row r="210" spans="1:12" x14ac:dyDescent="0.25">
      <c r="A210" t="s">
        <v>221</v>
      </c>
      <c r="B210" t="s">
        <v>266</v>
      </c>
      <c r="C210" t="s">
        <v>303</v>
      </c>
      <c r="D210">
        <v>52.104199999999999</v>
      </c>
      <c r="E210">
        <v>8.7518999999999991</v>
      </c>
      <c r="F210">
        <v>135</v>
      </c>
      <c r="G210" s="3">
        <v>28505</v>
      </c>
      <c r="H210" s="3">
        <v>40892</v>
      </c>
      <c r="I210" s="3">
        <v>28505</v>
      </c>
      <c r="J210" s="3">
        <v>40892</v>
      </c>
      <c r="K210">
        <v>33.913757700205338</v>
      </c>
      <c r="L210">
        <v>33.913757700205338</v>
      </c>
    </row>
    <row r="211" spans="1:12" x14ac:dyDescent="0.25">
      <c r="A211" t="s">
        <v>221</v>
      </c>
      <c r="B211" t="s">
        <v>266</v>
      </c>
      <c r="C211" t="s">
        <v>304</v>
      </c>
      <c r="D211">
        <v>52.467199999999998</v>
      </c>
      <c r="E211">
        <v>13.401899999999999</v>
      </c>
      <c r="F211">
        <v>48</v>
      </c>
      <c r="G211" s="3">
        <v>28505</v>
      </c>
      <c r="H211" s="3">
        <v>41258</v>
      </c>
      <c r="I211" s="3">
        <v>28505</v>
      </c>
      <c r="J211" s="3">
        <v>41258</v>
      </c>
      <c r="K211">
        <v>34.91581108829569</v>
      </c>
      <c r="L211">
        <v>34.91581108829569</v>
      </c>
    </row>
    <row r="212" spans="1:12" x14ac:dyDescent="0.25">
      <c r="A212" t="s">
        <v>221</v>
      </c>
      <c r="B212" t="s">
        <v>266</v>
      </c>
      <c r="C212" t="s">
        <v>305</v>
      </c>
      <c r="D212">
        <v>52.291400000000003</v>
      </c>
      <c r="E212">
        <v>10.446400000000001</v>
      </c>
      <c r="F212">
        <v>81</v>
      </c>
      <c r="G212" s="3">
        <v>28505</v>
      </c>
      <c r="H212" s="3">
        <v>41258</v>
      </c>
      <c r="I212" s="3">
        <v>28505</v>
      </c>
      <c r="J212" s="3">
        <v>41258</v>
      </c>
      <c r="K212">
        <v>34.91581108829569</v>
      </c>
      <c r="L212">
        <v>34.91581108829569</v>
      </c>
    </row>
    <row r="213" spans="1:12" x14ac:dyDescent="0.25">
      <c r="A213" t="s">
        <v>221</v>
      </c>
      <c r="B213" t="s">
        <v>266</v>
      </c>
      <c r="C213" t="s">
        <v>306</v>
      </c>
      <c r="D213">
        <v>53.871299999999998</v>
      </c>
      <c r="E213">
        <v>8.7058</v>
      </c>
      <c r="F213">
        <v>5</v>
      </c>
      <c r="G213" s="3">
        <v>28505</v>
      </c>
      <c r="H213" s="3">
        <v>41258</v>
      </c>
      <c r="I213" s="3">
        <v>28505</v>
      </c>
      <c r="J213" s="3">
        <v>41258</v>
      </c>
      <c r="K213">
        <v>34.91581108829569</v>
      </c>
      <c r="L213">
        <v>34.91581108829569</v>
      </c>
    </row>
    <row r="214" spans="1:12" x14ac:dyDescent="0.25">
      <c r="A214" t="s">
        <v>221</v>
      </c>
      <c r="B214" t="s">
        <v>266</v>
      </c>
      <c r="C214" t="s">
        <v>307</v>
      </c>
      <c r="D214">
        <v>51.83</v>
      </c>
      <c r="E214">
        <v>6.25</v>
      </c>
      <c r="F214">
        <v>43</v>
      </c>
      <c r="G214" s="3">
        <v>28686</v>
      </c>
      <c r="H214" s="3">
        <v>41228</v>
      </c>
      <c r="I214" s="3">
        <v>28686</v>
      </c>
      <c r="J214" s="3">
        <v>41228</v>
      </c>
      <c r="K214">
        <v>34.338124572210823</v>
      </c>
      <c r="L214">
        <v>34.338124572210823</v>
      </c>
    </row>
    <row r="215" spans="1:12" x14ac:dyDescent="0.25">
      <c r="A215" t="s">
        <v>221</v>
      </c>
      <c r="B215" t="s">
        <v>266</v>
      </c>
      <c r="C215" t="s">
        <v>308</v>
      </c>
      <c r="D215">
        <v>47.482799999999997</v>
      </c>
      <c r="E215">
        <v>11.062200000000001</v>
      </c>
      <c r="F215">
        <v>719</v>
      </c>
      <c r="G215" s="3">
        <v>28505</v>
      </c>
      <c r="H215" s="3">
        <v>41623</v>
      </c>
      <c r="I215" s="3">
        <v>28505</v>
      </c>
      <c r="J215" s="3">
        <v>41623</v>
      </c>
      <c r="K215">
        <v>35.915126625598901</v>
      </c>
      <c r="L215">
        <v>35.915126625598901</v>
      </c>
    </row>
    <row r="216" spans="1:12" x14ac:dyDescent="0.25">
      <c r="A216" t="s">
        <v>221</v>
      </c>
      <c r="B216" t="s">
        <v>266</v>
      </c>
      <c r="C216" t="s">
        <v>309</v>
      </c>
      <c r="D216">
        <v>50.311900000000001</v>
      </c>
      <c r="E216">
        <v>11.8758</v>
      </c>
      <c r="F216">
        <v>565</v>
      </c>
      <c r="G216" s="3">
        <v>30331</v>
      </c>
      <c r="H216" s="3">
        <v>41623</v>
      </c>
      <c r="I216" s="3">
        <v>30331</v>
      </c>
      <c r="J216" s="3">
        <v>41623</v>
      </c>
      <c r="K216">
        <v>30.91581108829569</v>
      </c>
      <c r="L216">
        <v>30.91581108829569</v>
      </c>
    </row>
    <row r="217" spans="1:12" x14ac:dyDescent="0.25">
      <c r="A217" t="s">
        <v>221</v>
      </c>
      <c r="B217" t="s">
        <v>266</v>
      </c>
      <c r="C217" t="s">
        <v>310</v>
      </c>
      <c r="D217">
        <v>49.039200000000001</v>
      </c>
      <c r="E217">
        <v>8.3650000000000002</v>
      </c>
      <c r="F217">
        <v>112</v>
      </c>
      <c r="G217" s="3">
        <v>29601</v>
      </c>
      <c r="H217" s="3">
        <v>41623</v>
      </c>
      <c r="I217" s="3">
        <v>29601</v>
      </c>
      <c r="J217" s="3">
        <v>41623</v>
      </c>
      <c r="K217">
        <v>32.91444216290212</v>
      </c>
      <c r="L217">
        <v>32.91444216290212</v>
      </c>
    </row>
    <row r="218" spans="1:12" x14ac:dyDescent="0.25">
      <c r="A218" t="s">
        <v>221</v>
      </c>
      <c r="B218" t="s">
        <v>266</v>
      </c>
      <c r="C218" t="s">
        <v>311</v>
      </c>
      <c r="D218">
        <v>47.677199999999999</v>
      </c>
      <c r="E218">
        <v>9.19</v>
      </c>
      <c r="F218">
        <v>443</v>
      </c>
      <c r="G218" s="3">
        <v>28505</v>
      </c>
      <c r="H218" s="3">
        <v>41623</v>
      </c>
      <c r="I218" s="3">
        <v>28505</v>
      </c>
      <c r="J218" s="3">
        <v>41623</v>
      </c>
      <c r="K218">
        <v>35.915126625598901</v>
      </c>
      <c r="L218">
        <v>35.915126625598901</v>
      </c>
    </row>
    <row r="219" spans="1:12" x14ac:dyDescent="0.25">
      <c r="A219" t="s">
        <v>221</v>
      </c>
      <c r="B219" t="s">
        <v>266</v>
      </c>
      <c r="C219" t="s">
        <v>312</v>
      </c>
      <c r="D219">
        <v>49.042200000000001</v>
      </c>
      <c r="E219">
        <v>12.101900000000001</v>
      </c>
      <c r="F219">
        <v>365</v>
      </c>
      <c r="G219" s="3">
        <v>28505</v>
      </c>
      <c r="H219" s="3">
        <v>41623</v>
      </c>
      <c r="I219" s="3">
        <v>28505</v>
      </c>
      <c r="J219" s="3">
        <v>41623</v>
      </c>
      <c r="K219">
        <v>35.915126625598901</v>
      </c>
      <c r="L219">
        <v>35.915126625598901</v>
      </c>
    </row>
    <row r="220" spans="1:12" x14ac:dyDescent="0.25">
      <c r="A220" t="s">
        <v>221</v>
      </c>
      <c r="B220" t="s">
        <v>266</v>
      </c>
      <c r="C220" t="s">
        <v>313</v>
      </c>
      <c r="D220">
        <v>49.747799999999998</v>
      </c>
      <c r="E220">
        <v>6.6581000000000001</v>
      </c>
      <c r="F220">
        <v>265</v>
      </c>
      <c r="G220" s="3">
        <v>28505</v>
      </c>
      <c r="H220" s="3">
        <v>41623</v>
      </c>
      <c r="I220" s="3">
        <v>28505</v>
      </c>
      <c r="J220" s="3">
        <v>41623</v>
      </c>
      <c r="K220">
        <v>35.915126625598901</v>
      </c>
      <c r="L220">
        <v>35.915126625598901</v>
      </c>
    </row>
    <row r="221" spans="1:12" x14ac:dyDescent="0.25">
      <c r="A221" t="s">
        <v>221</v>
      </c>
      <c r="B221" t="s">
        <v>266</v>
      </c>
      <c r="C221" t="s">
        <v>314</v>
      </c>
      <c r="D221">
        <v>50.497199999999999</v>
      </c>
      <c r="E221">
        <v>9.9428000000000001</v>
      </c>
      <c r="F221">
        <v>921</v>
      </c>
      <c r="G221" s="3">
        <v>28505</v>
      </c>
      <c r="H221" s="3">
        <v>41623</v>
      </c>
      <c r="I221" s="3">
        <v>28505</v>
      </c>
      <c r="J221" s="3">
        <v>41623</v>
      </c>
      <c r="K221">
        <v>35.915126625598901</v>
      </c>
      <c r="L221">
        <v>35.915126625598901</v>
      </c>
    </row>
    <row r="222" spans="1:12" x14ac:dyDescent="0.25">
      <c r="A222" t="s">
        <v>221</v>
      </c>
      <c r="B222" t="s">
        <v>266</v>
      </c>
      <c r="C222" t="s">
        <v>315</v>
      </c>
      <c r="D222">
        <v>47.595833333333303</v>
      </c>
      <c r="E222">
        <v>7.5944444444444397</v>
      </c>
      <c r="F222">
        <v>249</v>
      </c>
      <c r="G222" s="3">
        <v>32157</v>
      </c>
      <c r="H222" s="3">
        <v>41623</v>
      </c>
      <c r="I222" s="3">
        <v>32157</v>
      </c>
      <c r="J222" s="3">
        <v>41623</v>
      </c>
      <c r="K222">
        <v>25.916495550992469</v>
      </c>
      <c r="L222">
        <v>25.916495550992469</v>
      </c>
    </row>
    <row r="223" spans="1:12" x14ac:dyDescent="0.25">
      <c r="A223" t="s">
        <v>221</v>
      </c>
      <c r="B223" t="s">
        <v>266</v>
      </c>
      <c r="C223" t="s">
        <v>316</v>
      </c>
      <c r="D223">
        <v>49.770299999999999</v>
      </c>
      <c r="E223">
        <v>9.9578000000000007</v>
      </c>
      <c r="F223">
        <v>268</v>
      </c>
      <c r="G223" s="3">
        <v>28505</v>
      </c>
      <c r="H223" s="3">
        <v>41623</v>
      </c>
      <c r="I223" s="3">
        <v>28505</v>
      </c>
      <c r="J223" s="3">
        <v>41623</v>
      </c>
      <c r="K223">
        <v>35.915126625598901</v>
      </c>
      <c r="L223">
        <v>35.915126625598901</v>
      </c>
    </row>
    <row r="224" spans="1:12" hidden="1" x14ac:dyDescent="0.25">
      <c r="A224" t="s">
        <v>221</v>
      </c>
      <c r="B224" t="s">
        <v>252</v>
      </c>
      <c r="C224" t="s">
        <v>317</v>
      </c>
      <c r="D224">
        <v>41.660560634600003</v>
      </c>
      <c r="E224">
        <v>-1.0041625646100001</v>
      </c>
      <c r="F224">
        <v>249</v>
      </c>
      <c r="G224" s="2">
        <v>36600</v>
      </c>
      <c r="H224" s="2">
        <v>44545</v>
      </c>
      <c r="I224" s="2">
        <v>36600</v>
      </c>
      <c r="J224" s="2">
        <v>44545</v>
      </c>
      <c r="K224">
        <v>21.752224503764541</v>
      </c>
      <c r="L224">
        <v>21.752224503764541</v>
      </c>
    </row>
    <row r="225" spans="1:12" hidden="1" x14ac:dyDescent="0.25">
      <c r="A225" t="s">
        <v>221</v>
      </c>
      <c r="B225" t="s">
        <v>252</v>
      </c>
      <c r="C225" t="s">
        <v>318</v>
      </c>
      <c r="D225">
        <v>39.4805661065</v>
      </c>
      <c r="E225">
        <v>-0.36638625482999998</v>
      </c>
      <c r="F225">
        <v>11</v>
      </c>
      <c r="G225" s="2">
        <v>36600</v>
      </c>
      <c r="H225" s="2">
        <v>44515</v>
      </c>
      <c r="I225" s="2">
        <v>36600</v>
      </c>
      <c r="J225" s="2">
        <v>44515</v>
      </c>
      <c r="K225">
        <v>21.670088980150581</v>
      </c>
      <c r="L225">
        <v>21.670088980150581</v>
      </c>
    </row>
    <row r="226" spans="1:12" hidden="1" x14ac:dyDescent="0.25">
      <c r="A226" t="s">
        <v>221</v>
      </c>
      <c r="B226" t="s">
        <v>252</v>
      </c>
      <c r="C226" t="s">
        <v>319</v>
      </c>
      <c r="D226">
        <v>40.8203002021</v>
      </c>
      <c r="E226">
        <v>0.493333172466</v>
      </c>
      <c r="F226">
        <v>50</v>
      </c>
      <c r="G226" s="2">
        <v>36571</v>
      </c>
      <c r="H226" s="2">
        <v>44545</v>
      </c>
      <c r="I226" s="2">
        <v>36571</v>
      </c>
      <c r="J226" s="2">
        <v>44545</v>
      </c>
      <c r="K226">
        <v>21.831622176591381</v>
      </c>
      <c r="L226">
        <v>21.831622176591381</v>
      </c>
    </row>
    <row r="227" spans="1:12" hidden="1" x14ac:dyDescent="0.25">
      <c r="A227" t="s">
        <v>221</v>
      </c>
      <c r="B227" t="s">
        <v>252</v>
      </c>
      <c r="C227" t="s">
        <v>320</v>
      </c>
      <c r="D227">
        <v>43.4911161287</v>
      </c>
      <c r="E227">
        <v>-3.8005558161200002</v>
      </c>
      <c r="F227">
        <v>52</v>
      </c>
      <c r="G227" s="2">
        <v>36571</v>
      </c>
      <c r="H227" s="2">
        <v>44545</v>
      </c>
      <c r="I227" s="2">
        <v>36571</v>
      </c>
      <c r="J227" s="2">
        <v>44545</v>
      </c>
      <c r="K227">
        <v>21.831622176591381</v>
      </c>
      <c r="L227">
        <v>21.831622176591381</v>
      </c>
    </row>
    <row r="228" spans="1:12" hidden="1" x14ac:dyDescent="0.25">
      <c r="A228" t="s">
        <v>221</v>
      </c>
      <c r="B228" t="s">
        <v>252</v>
      </c>
      <c r="C228" t="s">
        <v>321</v>
      </c>
      <c r="D228">
        <v>28.463441367400002</v>
      </c>
      <c r="E228">
        <v>-16.255344102900001</v>
      </c>
      <c r="F228">
        <v>35</v>
      </c>
      <c r="G228" s="2">
        <v>36571</v>
      </c>
      <c r="H228" s="2">
        <v>44545</v>
      </c>
      <c r="I228" s="2">
        <v>36571</v>
      </c>
      <c r="J228" s="2">
        <v>44545</v>
      </c>
      <c r="K228">
        <v>21.831622176591381</v>
      </c>
      <c r="L228">
        <v>21.831622176591381</v>
      </c>
    </row>
    <row r="229" spans="1:12" hidden="1" x14ac:dyDescent="0.25">
      <c r="A229" t="s">
        <v>221</v>
      </c>
      <c r="B229" t="s">
        <v>252</v>
      </c>
      <c r="C229" t="s">
        <v>322</v>
      </c>
      <c r="D229">
        <v>39.553390294700002</v>
      </c>
      <c r="E229">
        <v>2.6252981430300002</v>
      </c>
      <c r="F229">
        <v>3</v>
      </c>
      <c r="G229" s="2">
        <v>36571</v>
      </c>
      <c r="H229" s="2">
        <v>44545</v>
      </c>
      <c r="I229" s="2">
        <v>36571</v>
      </c>
      <c r="J229" s="2">
        <v>44545</v>
      </c>
      <c r="K229">
        <v>21.831622176591381</v>
      </c>
      <c r="L229">
        <v>21.831622176591381</v>
      </c>
    </row>
    <row r="230" spans="1:12" hidden="1" x14ac:dyDescent="0.25">
      <c r="A230" t="s">
        <v>221</v>
      </c>
      <c r="B230" t="s">
        <v>252</v>
      </c>
      <c r="C230" t="s">
        <v>323</v>
      </c>
      <c r="D230">
        <v>38.001949819899998</v>
      </c>
      <c r="E230">
        <v>-1.1708374240399999</v>
      </c>
      <c r="F230">
        <v>61</v>
      </c>
      <c r="G230" s="2">
        <v>36600</v>
      </c>
      <c r="H230" s="2">
        <v>44545</v>
      </c>
      <c r="I230" s="2">
        <v>36600</v>
      </c>
      <c r="J230" s="2">
        <v>44545</v>
      </c>
      <c r="K230">
        <v>21.752224503764541</v>
      </c>
      <c r="L230">
        <v>21.752224503764541</v>
      </c>
    </row>
    <row r="231" spans="1:12" hidden="1" x14ac:dyDescent="0.25">
      <c r="A231" t="s">
        <v>221</v>
      </c>
      <c r="B231" t="s">
        <v>252</v>
      </c>
      <c r="C231" t="s">
        <v>324</v>
      </c>
      <c r="D231">
        <v>37.164459099399998</v>
      </c>
      <c r="E231">
        <v>-5.61139316556</v>
      </c>
      <c r="F231">
        <v>87</v>
      </c>
      <c r="G231" s="2">
        <v>36600</v>
      </c>
      <c r="H231" s="2">
        <v>44545</v>
      </c>
      <c r="I231" s="2">
        <v>36600</v>
      </c>
      <c r="J231" s="2">
        <v>44545</v>
      </c>
      <c r="K231">
        <v>21.752224503764541</v>
      </c>
      <c r="L231">
        <v>21.752224503764541</v>
      </c>
    </row>
    <row r="232" spans="1:12" hidden="1" x14ac:dyDescent="0.25">
      <c r="A232" t="s">
        <v>221</v>
      </c>
      <c r="B232" t="s">
        <v>252</v>
      </c>
      <c r="C232" t="s">
        <v>325</v>
      </c>
      <c r="D232">
        <v>42.588346325000003</v>
      </c>
      <c r="E232">
        <v>-5.6511076166100001</v>
      </c>
      <c r="F232">
        <v>912</v>
      </c>
      <c r="G232" s="2">
        <v>36571</v>
      </c>
      <c r="H232" s="2">
        <v>44545</v>
      </c>
      <c r="I232" s="2">
        <v>36571</v>
      </c>
      <c r="J232" s="2">
        <v>44545</v>
      </c>
      <c r="K232">
        <v>21.831622176591381</v>
      </c>
      <c r="L232">
        <v>21.831622176591381</v>
      </c>
    </row>
    <row r="233" spans="1:12" hidden="1" x14ac:dyDescent="0.25">
      <c r="A233" t="s">
        <v>221</v>
      </c>
      <c r="B233" t="s">
        <v>252</v>
      </c>
      <c r="C233" t="s">
        <v>326</v>
      </c>
      <c r="D233">
        <v>43.365884000000001</v>
      </c>
      <c r="E233">
        <v>-8.4213989999999992</v>
      </c>
      <c r="F233">
        <v>58</v>
      </c>
      <c r="G233" s="2">
        <v>36571</v>
      </c>
      <c r="H233" s="2">
        <v>44545</v>
      </c>
      <c r="I233" s="2">
        <v>36571</v>
      </c>
      <c r="J233" s="2">
        <v>44545</v>
      </c>
      <c r="K233">
        <v>21.831622176591381</v>
      </c>
      <c r="L233">
        <v>21.831622176591381</v>
      </c>
    </row>
    <row r="234" spans="1:12" hidden="1" x14ac:dyDescent="0.25">
      <c r="A234" t="s">
        <v>221</v>
      </c>
      <c r="B234" t="s">
        <v>252</v>
      </c>
      <c r="C234" t="s">
        <v>327</v>
      </c>
      <c r="D234">
        <v>41.911727424399999</v>
      </c>
      <c r="E234">
        <v>2.7633464112200001</v>
      </c>
      <c r="F234">
        <v>129</v>
      </c>
      <c r="G234" s="2">
        <v>36600</v>
      </c>
      <c r="H234" s="2">
        <v>44545</v>
      </c>
      <c r="I234" s="2">
        <v>36600</v>
      </c>
      <c r="J234" s="2">
        <v>44545</v>
      </c>
      <c r="K234">
        <v>21.752224503764541</v>
      </c>
      <c r="L234">
        <v>21.752224503764541</v>
      </c>
    </row>
    <row r="235" spans="1:12" hidden="1" x14ac:dyDescent="0.25">
      <c r="A235" t="s">
        <v>221</v>
      </c>
      <c r="B235" t="s">
        <v>252</v>
      </c>
      <c r="C235" t="s">
        <v>328</v>
      </c>
      <c r="D235">
        <v>38.989165472000003</v>
      </c>
      <c r="E235">
        <v>-3.9202738505200001</v>
      </c>
      <c r="F235">
        <v>628</v>
      </c>
      <c r="G235" s="2">
        <v>36540</v>
      </c>
      <c r="H235" s="2">
        <v>44545</v>
      </c>
      <c r="I235" s="2">
        <v>36540</v>
      </c>
      <c r="J235" s="2">
        <v>44545</v>
      </c>
      <c r="K235">
        <v>21.916495550992469</v>
      </c>
      <c r="L235">
        <v>21.916495550992469</v>
      </c>
    </row>
    <row r="236" spans="1:12" hidden="1" x14ac:dyDescent="0.25">
      <c r="A236" t="s">
        <v>221</v>
      </c>
      <c r="B236" t="s">
        <v>252</v>
      </c>
      <c r="C236" t="s">
        <v>329</v>
      </c>
      <c r="D236">
        <v>39.466666666666697</v>
      </c>
      <c r="E236">
        <v>-6.3333333333333304</v>
      </c>
      <c r="F236">
        <v>405</v>
      </c>
      <c r="G236" s="2">
        <v>36600</v>
      </c>
      <c r="H236" s="2">
        <v>44545</v>
      </c>
      <c r="I236" s="2">
        <v>36600</v>
      </c>
      <c r="J236" s="2">
        <v>44545</v>
      </c>
      <c r="K236">
        <v>21.752224503764541</v>
      </c>
      <c r="L236">
        <v>21.752224503764541</v>
      </c>
    </row>
    <row r="237" spans="1:12" hidden="1" x14ac:dyDescent="0.25">
      <c r="A237" t="s">
        <v>221</v>
      </c>
      <c r="B237" t="s">
        <v>252</v>
      </c>
      <c r="C237" t="s">
        <v>330</v>
      </c>
      <c r="D237">
        <v>36.846389000000002</v>
      </c>
      <c r="E237">
        <v>-2.3569420000000001</v>
      </c>
      <c r="F237">
        <v>21</v>
      </c>
      <c r="G237" s="2">
        <v>36631</v>
      </c>
      <c r="H237" s="2">
        <v>44515</v>
      </c>
      <c r="I237" s="2">
        <v>36631</v>
      </c>
      <c r="J237" s="2">
        <v>44515</v>
      </c>
      <c r="K237">
        <v>21.585215605749489</v>
      </c>
      <c r="L237">
        <v>21.585215605749489</v>
      </c>
    </row>
    <row r="238" spans="1:12" hidden="1" x14ac:dyDescent="0.25">
      <c r="A238" t="s">
        <v>221</v>
      </c>
      <c r="B238" t="s">
        <v>252</v>
      </c>
      <c r="C238" t="s">
        <v>331</v>
      </c>
      <c r="D238">
        <v>41.640839446500003</v>
      </c>
      <c r="E238">
        <v>-4.7544466785699999</v>
      </c>
      <c r="F238">
        <v>735</v>
      </c>
      <c r="G238" s="2">
        <v>36571</v>
      </c>
      <c r="H238" s="2">
        <v>44545</v>
      </c>
      <c r="I238" s="2">
        <v>36571</v>
      </c>
      <c r="J238" s="2">
        <v>44545</v>
      </c>
      <c r="K238">
        <v>21.831622176591381</v>
      </c>
      <c r="L238">
        <v>21.831622176591381</v>
      </c>
    </row>
    <row r="239" spans="1:12" hidden="1" x14ac:dyDescent="0.25">
      <c r="A239" t="s">
        <v>221</v>
      </c>
      <c r="B239" t="s">
        <v>332</v>
      </c>
      <c r="C239" t="s">
        <v>333</v>
      </c>
      <c r="D239">
        <v>44.738055555555597</v>
      </c>
      <c r="E239">
        <v>-0.77472222222222198</v>
      </c>
      <c r="F239">
        <v>59</v>
      </c>
      <c r="G239" s="2">
        <v>39128</v>
      </c>
      <c r="H239" s="2">
        <v>44910</v>
      </c>
      <c r="I239" s="2">
        <v>39128</v>
      </c>
      <c r="J239" s="2">
        <v>44910</v>
      </c>
      <c r="K239">
        <v>15.83025325119781</v>
      </c>
      <c r="L239">
        <v>15.83025325119781</v>
      </c>
    </row>
    <row r="240" spans="1:12" x14ac:dyDescent="0.25">
      <c r="A240" t="s">
        <v>221</v>
      </c>
      <c r="B240" t="s">
        <v>266</v>
      </c>
      <c r="C240" t="s">
        <v>334</v>
      </c>
      <c r="D240">
        <v>50.338099999999997</v>
      </c>
      <c r="E240">
        <v>7.6</v>
      </c>
      <c r="F240">
        <v>85</v>
      </c>
      <c r="G240" s="3">
        <v>29660</v>
      </c>
      <c r="H240" s="3">
        <v>41623</v>
      </c>
      <c r="I240" s="3">
        <v>29660</v>
      </c>
      <c r="J240" s="3">
        <v>41623</v>
      </c>
      <c r="K240">
        <v>32.752908966461327</v>
      </c>
      <c r="L240">
        <v>32.752908966461327</v>
      </c>
    </row>
    <row r="241" spans="1:12" x14ac:dyDescent="0.25">
      <c r="A241" t="s">
        <v>221</v>
      </c>
      <c r="B241" t="s">
        <v>266</v>
      </c>
      <c r="C241" t="s">
        <v>335</v>
      </c>
      <c r="D241">
        <v>48.828099999999999</v>
      </c>
      <c r="E241">
        <v>9.1999999999999993</v>
      </c>
      <c r="F241">
        <v>314</v>
      </c>
      <c r="G241" s="3">
        <v>22327</v>
      </c>
      <c r="H241" s="3">
        <v>41623</v>
      </c>
      <c r="I241" s="3">
        <v>22327</v>
      </c>
      <c r="J241" s="3">
        <v>41623</v>
      </c>
      <c r="K241">
        <v>52.829568788501028</v>
      </c>
      <c r="L241">
        <v>52.829568788501028</v>
      </c>
    </row>
    <row r="242" spans="1:12" hidden="1" x14ac:dyDescent="0.25">
      <c r="A242" t="s">
        <v>221</v>
      </c>
      <c r="B242" t="s">
        <v>275</v>
      </c>
      <c r="C242" t="s">
        <v>336</v>
      </c>
      <c r="D242">
        <v>41.678055555555602</v>
      </c>
      <c r="E242">
        <v>26.559166666666702</v>
      </c>
      <c r="F242">
        <v>48</v>
      </c>
      <c r="G242" s="2">
        <v>39644</v>
      </c>
      <c r="H242" s="2">
        <v>44910</v>
      </c>
      <c r="I242" s="2">
        <v>39644</v>
      </c>
      <c r="J242" s="2">
        <v>44910</v>
      </c>
      <c r="K242">
        <v>14.417522245037651</v>
      </c>
      <c r="L242">
        <v>14.417522245037651</v>
      </c>
    </row>
    <row r="243" spans="1:12" hidden="1" x14ac:dyDescent="0.25">
      <c r="A243" t="s">
        <v>221</v>
      </c>
      <c r="B243" t="s">
        <v>275</v>
      </c>
      <c r="C243" t="s">
        <v>337</v>
      </c>
      <c r="D243">
        <v>39.910555555555597</v>
      </c>
      <c r="E243">
        <v>41.275555555555599</v>
      </c>
      <c r="F243">
        <v>1758</v>
      </c>
      <c r="G243" s="2">
        <v>39644</v>
      </c>
      <c r="H243" s="2">
        <v>44910</v>
      </c>
      <c r="I243" s="2">
        <v>39644</v>
      </c>
      <c r="J243" s="2">
        <v>44910</v>
      </c>
      <c r="K243">
        <v>14.417522245037651</v>
      </c>
      <c r="L243">
        <v>14.417522245037651</v>
      </c>
    </row>
    <row r="244" spans="1:12" hidden="1" x14ac:dyDescent="0.25">
      <c r="A244" t="s">
        <v>221</v>
      </c>
      <c r="B244" t="s">
        <v>275</v>
      </c>
      <c r="C244" t="s">
        <v>338</v>
      </c>
      <c r="D244">
        <v>38.4305555555556</v>
      </c>
      <c r="E244">
        <v>27.151111111111099</v>
      </c>
      <c r="F244">
        <v>120</v>
      </c>
      <c r="G244" s="2">
        <v>39706</v>
      </c>
      <c r="H244" s="2">
        <v>44910</v>
      </c>
      <c r="I244" s="2">
        <v>39706</v>
      </c>
      <c r="J244" s="2">
        <v>44910</v>
      </c>
      <c r="K244">
        <v>14.247775496235461</v>
      </c>
      <c r="L244">
        <v>14.247775496235461</v>
      </c>
    </row>
    <row r="245" spans="1:12" hidden="1" x14ac:dyDescent="0.25">
      <c r="A245" t="s">
        <v>221</v>
      </c>
      <c r="B245" t="s">
        <v>275</v>
      </c>
      <c r="C245" t="s">
        <v>339</v>
      </c>
      <c r="D245">
        <v>41.024444444444399</v>
      </c>
      <c r="E245">
        <v>40.520000000000003</v>
      </c>
      <c r="F245">
        <v>136</v>
      </c>
      <c r="G245" s="2">
        <v>39644</v>
      </c>
      <c r="H245" s="2">
        <v>44910</v>
      </c>
      <c r="I245" s="2">
        <v>39644</v>
      </c>
      <c r="J245" s="2">
        <v>44910</v>
      </c>
      <c r="K245">
        <v>14.417522245037651</v>
      </c>
      <c r="L245">
        <v>14.417522245037651</v>
      </c>
    </row>
    <row r="246" spans="1:12" hidden="1" x14ac:dyDescent="0.25">
      <c r="A246" t="s">
        <v>221</v>
      </c>
      <c r="B246" t="s">
        <v>340</v>
      </c>
      <c r="C246" t="s">
        <v>341</v>
      </c>
      <c r="D246">
        <v>47.077777777777797</v>
      </c>
      <c r="E246">
        <v>15.4488888888889</v>
      </c>
      <c r="F246">
        <v>366</v>
      </c>
      <c r="G246" s="2">
        <v>26679</v>
      </c>
      <c r="H246" s="2">
        <v>37605</v>
      </c>
      <c r="I246" s="2">
        <v>26679</v>
      </c>
      <c r="J246" s="2">
        <v>37605</v>
      </c>
      <c r="K246">
        <v>29.913757700205341</v>
      </c>
      <c r="L246">
        <v>29.913757700205341</v>
      </c>
    </row>
    <row r="247" spans="1:12" hidden="1" x14ac:dyDescent="0.25">
      <c r="A247" t="s">
        <v>221</v>
      </c>
      <c r="B247" t="s">
        <v>340</v>
      </c>
      <c r="C247" t="s">
        <v>342</v>
      </c>
      <c r="D247">
        <v>46.648333333333298</v>
      </c>
      <c r="E247">
        <v>14.3183333333333</v>
      </c>
      <c r="F247">
        <v>450</v>
      </c>
      <c r="G247" s="2">
        <v>29051</v>
      </c>
      <c r="H247" s="2">
        <v>37605</v>
      </c>
      <c r="I247" s="2">
        <v>26679</v>
      </c>
      <c r="J247" s="2">
        <v>37605</v>
      </c>
      <c r="K247">
        <v>23.419575633127991</v>
      </c>
      <c r="L247">
        <v>29.913757700205341</v>
      </c>
    </row>
    <row r="248" spans="1:12" hidden="1" x14ac:dyDescent="0.25">
      <c r="A248" t="s">
        <v>221</v>
      </c>
      <c r="B248" t="s">
        <v>340</v>
      </c>
      <c r="C248" t="s">
        <v>343</v>
      </c>
      <c r="D248">
        <v>46.603055555555599</v>
      </c>
      <c r="E248">
        <v>13.671388888888901</v>
      </c>
      <c r="F248">
        <v>2156</v>
      </c>
      <c r="G248" s="2">
        <v>26679</v>
      </c>
      <c r="H248" s="2">
        <v>37605</v>
      </c>
      <c r="I248" s="2">
        <v>26679</v>
      </c>
      <c r="J248" s="2">
        <v>37605</v>
      </c>
      <c r="K248">
        <v>29.913757700205341</v>
      </c>
      <c r="L248">
        <v>29.913757700205341</v>
      </c>
    </row>
    <row r="249" spans="1:12" hidden="1" x14ac:dyDescent="0.25">
      <c r="A249" t="s">
        <v>221</v>
      </c>
      <c r="B249" t="s">
        <v>240</v>
      </c>
      <c r="C249" t="s">
        <v>344</v>
      </c>
      <c r="D249">
        <v>46.981414007600002</v>
      </c>
      <c r="E249">
        <v>6.6079996547600004</v>
      </c>
      <c r="F249">
        <v>1042</v>
      </c>
      <c r="G249" s="4">
        <v>34349</v>
      </c>
      <c r="H249" s="4">
        <v>45275</v>
      </c>
      <c r="I249" s="4">
        <v>34349</v>
      </c>
      <c r="J249" s="4">
        <v>45275</v>
      </c>
      <c r="K249">
        <v>29.913757700205341</v>
      </c>
      <c r="L249">
        <v>29.913757700205341</v>
      </c>
    </row>
    <row r="250" spans="1:12" hidden="1" x14ac:dyDescent="0.25">
      <c r="A250" t="s">
        <v>221</v>
      </c>
      <c r="B250" t="s">
        <v>240</v>
      </c>
      <c r="C250" t="s">
        <v>345</v>
      </c>
      <c r="D250">
        <v>47.5426086672</v>
      </c>
      <c r="E250">
        <v>7.5837169298799996</v>
      </c>
      <c r="F250">
        <v>316</v>
      </c>
      <c r="G250" s="2">
        <v>38001</v>
      </c>
      <c r="H250" s="2">
        <v>44910</v>
      </c>
      <c r="I250" s="2">
        <v>38001</v>
      </c>
      <c r="J250" s="2">
        <v>44910</v>
      </c>
      <c r="K250">
        <v>18.91581108829569</v>
      </c>
      <c r="L250">
        <v>18.91581108829569</v>
      </c>
    </row>
    <row r="251" spans="1:12" hidden="1" x14ac:dyDescent="0.25">
      <c r="A251" t="s">
        <v>221</v>
      </c>
      <c r="B251" t="s">
        <v>240</v>
      </c>
      <c r="C251" t="s">
        <v>346</v>
      </c>
      <c r="D251">
        <v>47.4269289828</v>
      </c>
      <c r="E251">
        <v>9.4007768793000004</v>
      </c>
      <c r="F251">
        <v>779</v>
      </c>
      <c r="G251" s="2">
        <v>38001</v>
      </c>
      <c r="H251" s="2">
        <v>45275</v>
      </c>
      <c r="I251" s="2">
        <v>38001</v>
      </c>
      <c r="J251" s="2">
        <v>45275</v>
      </c>
      <c r="K251">
        <v>19.915126625598909</v>
      </c>
      <c r="L251">
        <v>19.915126625598909</v>
      </c>
    </row>
    <row r="252" spans="1:12" hidden="1" x14ac:dyDescent="0.25">
      <c r="A252" t="s">
        <v>221</v>
      </c>
      <c r="B252" t="s">
        <v>240</v>
      </c>
      <c r="C252" t="s">
        <v>347</v>
      </c>
      <c r="D252">
        <v>47.372335968800002</v>
      </c>
      <c r="E252">
        <v>8.0831382452299998</v>
      </c>
      <c r="F252">
        <v>397</v>
      </c>
      <c r="G252" s="4">
        <v>34530</v>
      </c>
      <c r="H252" s="4">
        <v>44910</v>
      </c>
      <c r="I252" s="4">
        <v>34530</v>
      </c>
      <c r="J252" s="4">
        <v>44910</v>
      </c>
      <c r="K252">
        <v>28.418891170431209</v>
      </c>
      <c r="L252">
        <v>28.418891170431209</v>
      </c>
    </row>
    <row r="253" spans="1:12" hidden="1" x14ac:dyDescent="0.25">
      <c r="A253" t="s">
        <v>221</v>
      </c>
      <c r="B253" t="s">
        <v>240</v>
      </c>
      <c r="C253" t="s">
        <v>348</v>
      </c>
      <c r="D253">
        <v>46.398641186299997</v>
      </c>
      <c r="E253">
        <v>6.2338037866500002</v>
      </c>
      <c r="F253">
        <v>436</v>
      </c>
      <c r="G253" s="4">
        <v>33800</v>
      </c>
      <c r="H253" s="4">
        <v>45275</v>
      </c>
      <c r="I253" s="4">
        <v>33800</v>
      </c>
      <c r="J253" s="4">
        <v>45275</v>
      </c>
      <c r="K253">
        <v>31.41683778234086</v>
      </c>
      <c r="L253">
        <v>31.41683778234086</v>
      </c>
    </row>
    <row r="254" spans="1:12" hidden="1" x14ac:dyDescent="0.25">
      <c r="A254" t="s">
        <v>221</v>
      </c>
      <c r="B254" t="s">
        <v>240</v>
      </c>
      <c r="C254" t="s">
        <v>349</v>
      </c>
      <c r="D254">
        <v>46.491433672900001</v>
      </c>
      <c r="E254">
        <v>9.8981808876800006</v>
      </c>
      <c r="F254">
        <v>1724</v>
      </c>
      <c r="G254" s="4">
        <v>34530</v>
      </c>
      <c r="H254" s="4">
        <v>44635</v>
      </c>
      <c r="I254" s="4">
        <v>34530</v>
      </c>
      <c r="J254" s="4">
        <v>44635</v>
      </c>
      <c r="K254">
        <v>27.665982203969879</v>
      </c>
      <c r="L254">
        <v>27.665982203969879</v>
      </c>
    </row>
    <row r="255" spans="1:12" hidden="1" x14ac:dyDescent="0.25">
      <c r="A255" t="s">
        <v>221</v>
      </c>
      <c r="B255" t="s">
        <v>240</v>
      </c>
      <c r="C255" t="s">
        <v>350</v>
      </c>
      <c r="D255">
        <v>46.220308674899997</v>
      </c>
      <c r="E255">
        <v>7.3384844504200002</v>
      </c>
      <c r="F255">
        <v>482</v>
      </c>
      <c r="G255" s="4">
        <v>34530</v>
      </c>
      <c r="H255" s="4">
        <v>43054</v>
      </c>
      <c r="I255" s="4">
        <v>34530</v>
      </c>
      <c r="J255" s="4">
        <v>43054</v>
      </c>
      <c r="K255">
        <v>23.337440109514031</v>
      </c>
      <c r="L255">
        <v>23.337440109514031</v>
      </c>
    </row>
    <row r="256" spans="1:12" hidden="1" x14ac:dyDescent="0.25">
      <c r="A256" t="s">
        <v>221</v>
      </c>
      <c r="B256" t="s">
        <v>240</v>
      </c>
      <c r="C256" t="s">
        <v>351</v>
      </c>
      <c r="D256">
        <v>46.89</v>
      </c>
      <c r="E256">
        <v>7.49</v>
      </c>
      <c r="F256">
        <v>520</v>
      </c>
      <c r="G256" s="2">
        <v>40589</v>
      </c>
      <c r="H256" s="2">
        <v>44910</v>
      </c>
      <c r="I256" s="2">
        <v>40589</v>
      </c>
      <c r="J256" s="2">
        <v>44910</v>
      </c>
      <c r="K256">
        <v>11.83025325119781</v>
      </c>
      <c r="L256">
        <v>11.83025325119781</v>
      </c>
    </row>
    <row r="257" spans="1:12" hidden="1" x14ac:dyDescent="0.25">
      <c r="A257" t="s">
        <v>221</v>
      </c>
      <c r="B257" t="s">
        <v>240</v>
      </c>
      <c r="C257" t="s">
        <v>352</v>
      </c>
      <c r="D257">
        <v>47.12</v>
      </c>
      <c r="E257">
        <v>9.49</v>
      </c>
      <c r="F257">
        <v>450</v>
      </c>
      <c r="G257" s="2">
        <v>41167</v>
      </c>
      <c r="H257" s="2">
        <v>45275</v>
      </c>
      <c r="I257" s="2">
        <v>41167</v>
      </c>
      <c r="J257" s="2">
        <v>45275</v>
      </c>
      <c r="K257">
        <v>11.24709103353867</v>
      </c>
      <c r="L257">
        <v>11.24709103353867</v>
      </c>
    </row>
    <row r="258" spans="1:12" hidden="1" x14ac:dyDescent="0.25">
      <c r="A258" t="s">
        <v>221</v>
      </c>
      <c r="B258" t="s">
        <v>266</v>
      </c>
      <c r="C258" t="s">
        <v>353</v>
      </c>
      <c r="D258">
        <v>54.678899999999999</v>
      </c>
      <c r="E258">
        <v>13.434200000000001</v>
      </c>
      <c r="F258">
        <v>42</v>
      </c>
      <c r="G258" s="2">
        <v>35596</v>
      </c>
      <c r="H258" s="2">
        <v>39644</v>
      </c>
      <c r="I258" s="2">
        <v>35596</v>
      </c>
      <c r="J258" s="2">
        <v>39644</v>
      </c>
      <c r="K258">
        <v>11.082819986310749</v>
      </c>
      <c r="L258">
        <v>11.082819986310749</v>
      </c>
    </row>
    <row r="259" spans="1:12" hidden="1" x14ac:dyDescent="0.25">
      <c r="A259" t="s">
        <v>221</v>
      </c>
      <c r="B259" t="s">
        <v>266</v>
      </c>
      <c r="C259" t="s">
        <v>354</v>
      </c>
      <c r="D259">
        <v>53.712200000000003</v>
      </c>
      <c r="E259">
        <v>7.1519000000000004</v>
      </c>
      <c r="F259">
        <v>11</v>
      </c>
      <c r="G259" s="2">
        <v>35596</v>
      </c>
      <c r="H259" s="2">
        <v>40162</v>
      </c>
      <c r="I259" s="2">
        <v>35596</v>
      </c>
      <c r="J259" s="2">
        <v>40162</v>
      </c>
      <c r="K259">
        <v>12.501026694045169</v>
      </c>
      <c r="L259">
        <v>12.501026694045169</v>
      </c>
    </row>
    <row r="260" spans="1:12" hidden="1" x14ac:dyDescent="0.25">
      <c r="A260" t="s">
        <v>221</v>
      </c>
      <c r="B260" t="s">
        <v>266</v>
      </c>
      <c r="C260" t="s">
        <v>355</v>
      </c>
      <c r="D260">
        <v>51.374400000000001</v>
      </c>
      <c r="E260">
        <v>11.2919</v>
      </c>
      <c r="F260">
        <v>164</v>
      </c>
      <c r="G260" s="2">
        <v>35596</v>
      </c>
      <c r="H260" s="2">
        <v>41623</v>
      </c>
      <c r="I260" s="2">
        <v>35596</v>
      </c>
      <c r="J260" s="2">
        <v>41623</v>
      </c>
      <c r="K260">
        <v>16.501026694045169</v>
      </c>
      <c r="L260">
        <v>16.501026694045169</v>
      </c>
    </row>
    <row r="261" spans="1:12" hidden="1" x14ac:dyDescent="0.25">
      <c r="A261" t="s">
        <v>221</v>
      </c>
      <c r="B261" t="s">
        <v>266</v>
      </c>
      <c r="C261" t="s">
        <v>356</v>
      </c>
      <c r="D261">
        <v>50.731099999999998</v>
      </c>
      <c r="E261">
        <v>13.7514</v>
      </c>
      <c r="F261">
        <v>877</v>
      </c>
      <c r="G261" s="2">
        <v>36937</v>
      </c>
      <c r="H261" s="2">
        <v>41685</v>
      </c>
      <c r="I261" s="2">
        <v>36937</v>
      </c>
      <c r="J261" s="2">
        <v>41685</v>
      </c>
      <c r="K261">
        <v>12.99931553730322</v>
      </c>
      <c r="L261">
        <v>12.99931553730322</v>
      </c>
    </row>
    <row r="262" spans="1:12" hidden="1" x14ac:dyDescent="0.25">
      <c r="A262" t="s">
        <v>221</v>
      </c>
      <c r="B262" t="s">
        <v>266</v>
      </c>
      <c r="C262" t="s">
        <v>357</v>
      </c>
      <c r="D262">
        <v>51.162199999999999</v>
      </c>
      <c r="E262">
        <v>14.9506</v>
      </c>
      <c r="F262">
        <v>238</v>
      </c>
      <c r="G262" s="2">
        <v>35596</v>
      </c>
      <c r="H262" s="2">
        <v>41623</v>
      </c>
      <c r="I262" s="2">
        <v>35596</v>
      </c>
      <c r="J262" s="2">
        <v>41623</v>
      </c>
      <c r="K262">
        <v>16.501026694045169</v>
      </c>
      <c r="L262">
        <v>16.501026694045169</v>
      </c>
    </row>
    <row r="263" spans="1:12" hidden="1" x14ac:dyDescent="0.25">
      <c r="A263" t="s">
        <v>221</v>
      </c>
      <c r="B263" t="s">
        <v>266</v>
      </c>
      <c r="C263" t="s">
        <v>358</v>
      </c>
      <c r="D263">
        <v>54.096699999999998</v>
      </c>
      <c r="E263">
        <v>13.4056</v>
      </c>
      <c r="F263">
        <v>2</v>
      </c>
      <c r="G263" s="2">
        <v>37452</v>
      </c>
      <c r="H263" s="2">
        <v>41623</v>
      </c>
      <c r="I263" s="2">
        <v>37452</v>
      </c>
      <c r="J263" s="2">
        <v>41623</v>
      </c>
      <c r="K263">
        <v>11.419575633127989</v>
      </c>
      <c r="L263">
        <v>11.419575633127989</v>
      </c>
    </row>
    <row r="264" spans="1:12" hidden="1" x14ac:dyDescent="0.25">
      <c r="A264" t="s">
        <v>221</v>
      </c>
      <c r="B264" t="s">
        <v>266</v>
      </c>
      <c r="C264" t="s">
        <v>359</v>
      </c>
      <c r="D264">
        <v>51.18</v>
      </c>
      <c r="E264">
        <v>8.4888999999999992</v>
      </c>
      <c r="F264">
        <v>839</v>
      </c>
      <c r="G264" s="2">
        <v>35596</v>
      </c>
      <c r="H264" s="2">
        <v>41593</v>
      </c>
      <c r="I264" s="2">
        <v>35596</v>
      </c>
      <c r="J264" s="2">
        <v>41593</v>
      </c>
      <c r="K264">
        <v>16.418891170431209</v>
      </c>
      <c r="L264">
        <v>16.418891170431209</v>
      </c>
    </row>
    <row r="265" spans="1:12" hidden="1" x14ac:dyDescent="0.25">
      <c r="A265" t="s">
        <v>221</v>
      </c>
      <c r="B265" t="s">
        <v>266</v>
      </c>
      <c r="C265" t="s">
        <v>360</v>
      </c>
      <c r="D265">
        <v>54.527500000000003</v>
      </c>
      <c r="E265">
        <v>9.5486000000000004</v>
      </c>
      <c r="F265">
        <v>43</v>
      </c>
      <c r="G265" s="2">
        <v>35596</v>
      </c>
      <c r="H265" s="2">
        <v>41623</v>
      </c>
      <c r="I265" s="2">
        <v>35596</v>
      </c>
      <c r="J265" s="2">
        <v>41623</v>
      </c>
      <c r="K265">
        <v>16.501026694045169</v>
      </c>
      <c r="L265">
        <v>16.501026694045169</v>
      </c>
    </row>
    <row r="266" spans="1:12" hidden="1" x14ac:dyDescent="0.25">
      <c r="A266" t="s">
        <v>221</v>
      </c>
      <c r="B266" t="s">
        <v>266</v>
      </c>
      <c r="C266" t="s">
        <v>361</v>
      </c>
      <c r="D266">
        <v>52.891100000000002</v>
      </c>
      <c r="E266">
        <v>11.7294</v>
      </c>
      <c r="F266">
        <v>21</v>
      </c>
      <c r="G266" s="2">
        <v>35596</v>
      </c>
      <c r="H266" s="2">
        <v>41623</v>
      </c>
      <c r="I266" s="2">
        <v>35596</v>
      </c>
      <c r="J266" s="2">
        <v>41623</v>
      </c>
      <c r="K266">
        <v>16.501026694045169</v>
      </c>
      <c r="L266">
        <v>16.501026694045169</v>
      </c>
    </row>
    <row r="267" spans="1:12" hidden="1" x14ac:dyDescent="0.25">
      <c r="A267" t="s">
        <v>221</v>
      </c>
      <c r="B267" t="s">
        <v>266</v>
      </c>
      <c r="C267" t="s">
        <v>362</v>
      </c>
      <c r="D267">
        <v>48.545000000000002</v>
      </c>
      <c r="E267">
        <v>13.3528</v>
      </c>
      <c r="F267">
        <v>476</v>
      </c>
      <c r="G267" s="2">
        <v>35596</v>
      </c>
      <c r="H267" s="2">
        <v>41623</v>
      </c>
      <c r="I267" s="2">
        <v>35596</v>
      </c>
      <c r="J267" s="2">
        <v>41623</v>
      </c>
      <c r="K267">
        <v>16.501026694045169</v>
      </c>
      <c r="L267">
        <v>16.501026694045169</v>
      </c>
    </row>
    <row r="268" spans="1:12" hidden="1" x14ac:dyDescent="0.25">
      <c r="A268" t="s">
        <v>221</v>
      </c>
      <c r="B268" t="s">
        <v>266</v>
      </c>
      <c r="C268" t="s">
        <v>363</v>
      </c>
      <c r="D268">
        <v>54.528300000000002</v>
      </c>
      <c r="E268">
        <v>11.0603</v>
      </c>
      <c r="F268">
        <v>3</v>
      </c>
      <c r="G268" s="2">
        <v>35596</v>
      </c>
      <c r="H268" s="2">
        <v>41623</v>
      </c>
      <c r="I268" s="2">
        <v>35596</v>
      </c>
      <c r="J268" s="2">
        <v>41623</v>
      </c>
      <c r="K268">
        <v>16.501026694045169</v>
      </c>
      <c r="L268">
        <v>16.501026694045169</v>
      </c>
    </row>
    <row r="269" spans="1:12" hidden="1" x14ac:dyDescent="0.25">
      <c r="A269" t="s">
        <v>364</v>
      </c>
      <c r="B269" t="s">
        <v>19</v>
      </c>
      <c r="C269" t="s">
        <v>365</v>
      </c>
      <c r="D269">
        <v>28.63</v>
      </c>
      <c r="E269">
        <v>-106.07</v>
      </c>
      <c r="F269">
        <v>1423</v>
      </c>
      <c r="G269" s="2">
        <v>22812</v>
      </c>
      <c r="H269" s="2">
        <v>32462</v>
      </c>
      <c r="I269" s="2">
        <v>22812</v>
      </c>
      <c r="J269" s="2">
        <v>32462</v>
      </c>
      <c r="K269">
        <v>26.42026009582478</v>
      </c>
      <c r="L269">
        <v>26.42026009582478</v>
      </c>
    </row>
    <row r="270" spans="1:12" hidden="1" x14ac:dyDescent="0.25">
      <c r="A270" t="s">
        <v>364</v>
      </c>
      <c r="B270" t="s">
        <v>19</v>
      </c>
      <c r="C270" t="s">
        <v>366</v>
      </c>
      <c r="D270">
        <v>19.2</v>
      </c>
      <c r="E270">
        <v>-96.13</v>
      </c>
      <c r="F270">
        <v>16</v>
      </c>
      <c r="G270" s="2">
        <v>22751</v>
      </c>
      <c r="H270" s="2">
        <v>32492</v>
      </c>
      <c r="I270" s="2">
        <v>22751</v>
      </c>
      <c r="J270" s="2">
        <v>32492</v>
      </c>
      <c r="K270">
        <v>26.669404517453799</v>
      </c>
      <c r="L270">
        <v>26.669404517453799</v>
      </c>
    </row>
    <row r="271" spans="1:12" hidden="1" x14ac:dyDescent="0.25">
      <c r="A271" t="s">
        <v>364</v>
      </c>
      <c r="B271" t="s">
        <v>19</v>
      </c>
      <c r="C271" t="s">
        <v>367</v>
      </c>
      <c r="D271">
        <v>18.47</v>
      </c>
      <c r="E271">
        <v>-70.02</v>
      </c>
      <c r="F271">
        <v>60</v>
      </c>
      <c r="G271" s="2">
        <v>34561</v>
      </c>
      <c r="H271" s="2">
        <v>38336</v>
      </c>
      <c r="I271" s="2">
        <v>34561</v>
      </c>
      <c r="J271" s="2">
        <v>38336</v>
      </c>
      <c r="K271">
        <v>10.33538672142368</v>
      </c>
      <c r="L271">
        <v>10.33538672142368</v>
      </c>
    </row>
    <row r="272" spans="1:12" hidden="1" x14ac:dyDescent="0.25">
      <c r="A272" t="s">
        <v>364</v>
      </c>
      <c r="B272" t="s">
        <v>19</v>
      </c>
      <c r="C272" t="s">
        <v>368</v>
      </c>
      <c r="D272">
        <v>13.7</v>
      </c>
      <c r="E272">
        <v>-89.12</v>
      </c>
      <c r="F272">
        <v>615</v>
      </c>
      <c r="G272" s="2">
        <v>25034</v>
      </c>
      <c r="H272" s="2">
        <v>30878</v>
      </c>
      <c r="I272" s="2">
        <v>25034</v>
      </c>
      <c r="J272" s="2">
        <v>30909</v>
      </c>
      <c r="K272">
        <v>16</v>
      </c>
      <c r="L272">
        <v>16.084873374401091</v>
      </c>
    </row>
    <row r="273" spans="1:12" hidden="1" x14ac:dyDescent="0.25">
      <c r="A273" t="s">
        <v>364</v>
      </c>
      <c r="B273" t="s">
        <v>369</v>
      </c>
      <c r="C273" t="s">
        <v>370</v>
      </c>
      <c r="D273">
        <v>9.9666666666666703</v>
      </c>
      <c r="E273">
        <v>-84.8333333333333</v>
      </c>
      <c r="F273">
        <v>3</v>
      </c>
      <c r="G273" s="2">
        <v>33984</v>
      </c>
      <c r="H273" s="2">
        <v>38122</v>
      </c>
      <c r="I273" s="2">
        <v>33984</v>
      </c>
      <c r="J273" s="2">
        <v>38122</v>
      </c>
      <c r="K273">
        <v>11.329226557152641</v>
      </c>
      <c r="L273">
        <v>11.329226557152641</v>
      </c>
    </row>
    <row r="274" spans="1:12" hidden="1" x14ac:dyDescent="0.25">
      <c r="A274" t="s">
        <v>364</v>
      </c>
      <c r="B274" t="s">
        <v>369</v>
      </c>
      <c r="C274" t="s">
        <v>371</v>
      </c>
      <c r="D274">
        <v>10.31</v>
      </c>
      <c r="E274">
        <v>-85.8</v>
      </c>
      <c r="F274">
        <v>25</v>
      </c>
      <c r="G274" s="3">
        <v>33008</v>
      </c>
      <c r="H274" s="3">
        <v>44484</v>
      </c>
      <c r="I274" s="3">
        <v>33008</v>
      </c>
      <c r="J274" s="3">
        <v>44484</v>
      </c>
      <c r="K274">
        <v>31.419575633127991</v>
      </c>
      <c r="L274">
        <v>31.419575633127991</v>
      </c>
    </row>
    <row r="275" spans="1:12" hidden="1" x14ac:dyDescent="0.25">
      <c r="A275" t="s">
        <v>364</v>
      </c>
      <c r="B275" t="s">
        <v>369</v>
      </c>
      <c r="C275" t="s">
        <v>372</v>
      </c>
      <c r="D275">
        <v>10.108083333333299</v>
      </c>
      <c r="E275">
        <v>-84.122083333333293</v>
      </c>
      <c r="F275">
        <v>2260</v>
      </c>
      <c r="G275" s="2">
        <v>32978</v>
      </c>
      <c r="H275" s="2">
        <v>38275</v>
      </c>
      <c r="I275" s="2">
        <v>32978</v>
      </c>
      <c r="J275" s="2">
        <v>38275</v>
      </c>
      <c r="K275">
        <v>14.50239561943874</v>
      </c>
      <c r="L275">
        <v>14.50239561943874</v>
      </c>
    </row>
    <row r="276" spans="1:12" hidden="1" x14ac:dyDescent="0.25">
      <c r="A276" t="s">
        <v>364</v>
      </c>
      <c r="B276" t="s">
        <v>19</v>
      </c>
      <c r="C276" t="s">
        <v>373</v>
      </c>
      <c r="D276">
        <v>8.92</v>
      </c>
      <c r="E276">
        <v>-79.599999999999994</v>
      </c>
      <c r="F276">
        <v>13</v>
      </c>
      <c r="G276" s="2">
        <v>25034</v>
      </c>
      <c r="H276" s="2">
        <v>35749</v>
      </c>
      <c r="I276" s="2">
        <v>25034</v>
      </c>
      <c r="J276" s="2">
        <v>35718</v>
      </c>
      <c r="K276">
        <v>29.33607118412047</v>
      </c>
      <c r="L276">
        <v>29.251197809719368</v>
      </c>
    </row>
    <row r="277" spans="1:12" hidden="1" x14ac:dyDescent="0.25">
      <c r="A277" t="s">
        <v>364</v>
      </c>
      <c r="B277" t="s">
        <v>19</v>
      </c>
      <c r="C277" t="s">
        <v>374</v>
      </c>
      <c r="D277">
        <v>13.071761111111099</v>
      </c>
      <c r="E277">
        <v>-59.489722222222198</v>
      </c>
      <c r="F277">
        <v>50</v>
      </c>
      <c r="G277" s="2">
        <v>22327</v>
      </c>
      <c r="H277" s="2">
        <v>33892</v>
      </c>
      <c r="I277" s="2">
        <v>22327</v>
      </c>
      <c r="J277" s="2">
        <v>33892</v>
      </c>
      <c r="K277">
        <v>31.663244353182751</v>
      </c>
      <c r="L277">
        <v>31.663244353182751</v>
      </c>
    </row>
    <row r="278" spans="1:12" hidden="1" x14ac:dyDescent="0.25">
      <c r="A278" t="s">
        <v>364</v>
      </c>
      <c r="B278" t="s">
        <v>19</v>
      </c>
      <c r="C278" t="s">
        <v>375</v>
      </c>
      <c r="D278">
        <v>10.88</v>
      </c>
      <c r="E278">
        <v>-74.78</v>
      </c>
      <c r="F278">
        <v>14</v>
      </c>
      <c r="G278" s="2">
        <v>26526</v>
      </c>
      <c r="H278" s="2">
        <v>32857</v>
      </c>
      <c r="I278" s="2">
        <v>26129</v>
      </c>
      <c r="J278" s="2">
        <v>32857</v>
      </c>
      <c r="K278">
        <v>17.333333333333329</v>
      </c>
      <c r="L278">
        <v>18.42026009582478</v>
      </c>
    </row>
    <row r="279" spans="1:12" hidden="1" x14ac:dyDescent="0.25">
      <c r="A279" t="s">
        <v>364</v>
      </c>
      <c r="B279" t="s">
        <v>376</v>
      </c>
      <c r="C279" t="s">
        <v>377</v>
      </c>
      <c r="D279">
        <v>4.7</v>
      </c>
      <c r="E279">
        <v>-74.13</v>
      </c>
      <c r="F279">
        <v>2547</v>
      </c>
      <c r="G279" s="3">
        <v>26465</v>
      </c>
      <c r="H279" s="3">
        <v>44545</v>
      </c>
      <c r="I279" s="3">
        <v>26160</v>
      </c>
      <c r="J279" s="3">
        <v>44545</v>
      </c>
      <c r="K279">
        <v>49.500342231348391</v>
      </c>
      <c r="L279">
        <v>50.335386721423681</v>
      </c>
    </row>
    <row r="280" spans="1:12" hidden="1" x14ac:dyDescent="0.25">
      <c r="A280" t="s">
        <v>364</v>
      </c>
      <c r="B280" t="s">
        <v>19</v>
      </c>
      <c r="C280" t="s">
        <v>378</v>
      </c>
      <c r="D280">
        <v>10.25</v>
      </c>
      <c r="E280">
        <v>-67.650000000000006</v>
      </c>
      <c r="F280">
        <v>442</v>
      </c>
      <c r="G280" s="2">
        <v>22416</v>
      </c>
      <c r="H280" s="2">
        <v>27621</v>
      </c>
      <c r="I280" s="2">
        <v>22416</v>
      </c>
      <c r="J280" s="2">
        <v>27621</v>
      </c>
      <c r="K280">
        <v>14.25051334702259</v>
      </c>
      <c r="L280">
        <v>14.25051334702259</v>
      </c>
    </row>
    <row r="281" spans="1:12" hidden="1" x14ac:dyDescent="0.25">
      <c r="A281" t="s">
        <v>364</v>
      </c>
      <c r="B281" t="s">
        <v>19</v>
      </c>
      <c r="C281" t="s">
        <v>379</v>
      </c>
      <c r="D281">
        <v>4.83</v>
      </c>
      <c r="E281">
        <v>-52.37</v>
      </c>
      <c r="F281">
        <v>8</v>
      </c>
      <c r="G281" s="2">
        <v>22781</v>
      </c>
      <c r="H281" s="2">
        <v>27621</v>
      </c>
      <c r="I281" s="2">
        <v>22781</v>
      </c>
      <c r="J281" s="2">
        <v>27621</v>
      </c>
      <c r="K281">
        <v>13.25119780971937</v>
      </c>
      <c r="L281">
        <v>13.25119780971937</v>
      </c>
    </row>
    <row r="282" spans="1:12" hidden="1" x14ac:dyDescent="0.25">
      <c r="A282" t="s">
        <v>364</v>
      </c>
      <c r="B282" t="s">
        <v>19</v>
      </c>
      <c r="C282" t="s">
        <v>380</v>
      </c>
      <c r="D282">
        <v>-0.13</v>
      </c>
      <c r="E282">
        <v>-67.08</v>
      </c>
      <c r="F282">
        <v>87</v>
      </c>
      <c r="G282" s="2">
        <v>22600</v>
      </c>
      <c r="H282" s="2">
        <v>32993</v>
      </c>
      <c r="I282" s="2">
        <v>22600</v>
      </c>
      <c r="J282" s="2">
        <v>32993</v>
      </c>
      <c r="K282">
        <v>28.454483230663929</v>
      </c>
      <c r="L282">
        <v>28.454483230663929</v>
      </c>
    </row>
    <row r="283" spans="1:12" hidden="1" x14ac:dyDescent="0.25">
      <c r="A283" t="s">
        <v>364</v>
      </c>
      <c r="B283" t="s">
        <v>19</v>
      </c>
      <c r="C283" t="s">
        <v>381</v>
      </c>
      <c r="D283">
        <v>-1.43</v>
      </c>
      <c r="E283">
        <v>-48.48</v>
      </c>
      <c r="F283">
        <v>24</v>
      </c>
      <c r="G283" s="2">
        <v>23816</v>
      </c>
      <c r="H283" s="2">
        <v>33116</v>
      </c>
      <c r="I283" s="2">
        <v>23816</v>
      </c>
      <c r="J283" s="2">
        <v>33116</v>
      </c>
      <c r="K283">
        <v>25.46201232032854</v>
      </c>
      <c r="L283">
        <v>25.46201232032854</v>
      </c>
    </row>
    <row r="284" spans="1:12" hidden="1" x14ac:dyDescent="0.25">
      <c r="A284" t="s">
        <v>364</v>
      </c>
      <c r="B284" t="s">
        <v>19</v>
      </c>
      <c r="C284" t="s">
        <v>382</v>
      </c>
      <c r="D284">
        <v>-3.12</v>
      </c>
      <c r="E284">
        <v>-60.02</v>
      </c>
      <c r="F284">
        <v>72</v>
      </c>
      <c r="G284" s="2">
        <v>23938</v>
      </c>
      <c r="H284" s="2">
        <v>33008</v>
      </c>
      <c r="I284" s="2">
        <v>23938</v>
      </c>
      <c r="J284" s="2">
        <v>33008</v>
      </c>
      <c r="K284">
        <v>24.832306639288159</v>
      </c>
      <c r="L284">
        <v>24.832306639288159</v>
      </c>
    </row>
    <row r="285" spans="1:12" hidden="1" x14ac:dyDescent="0.25">
      <c r="A285" t="s">
        <v>364</v>
      </c>
      <c r="B285" t="s">
        <v>19</v>
      </c>
      <c r="C285" t="s">
        <v>383</v>
      </c>
      <c r="D285">
        <v>-3.72</v>
      </c>
      <c r="E285">
        <v>-38.549999999999997</v>
      </c>
      <c r="F285">
        <v>27</v>
      </c>
      <c r="G285" s="2">
        <v>23847</v>
      </c>
      <c r="H285" s="2">
        <v>33100</v>
      </c>
      <c r="I285" s="2">
        <v>23847</v>
      </c>
      <c r="J285" s="2">
        <v>33100</v>
      </c>
      <c r="K285">
        <v>25.333333333333329</v>
      </c>
      <c r="L285">
        <v>25.333333333333329</v>
      </c>
    </row>
    <row r="286" spans="1:12" hidden="1" x14ac:dyDescent="0.25">
      <c r="A286" t="s">
        <v>364</v>
      </c>
      <c r="B286" t="s">
        <v>19</v>
      </c>
      <c r="C286" t="s">
        <v>384</v>
      </c>
      <c r="D286">
        <v>-5.8</v>
      </c>
      <c r="E286">
        <v>-35.200000000000003</v>
      </c>
      <c r="F286">
        <v>8</v>
      </c>
      <c r="G286" s="2">
        <v>22630</v>
      </c>
      <c r="H286" s="2">
        <v>30300</v>
      </c>
      <c r="I286" s="2">
        <v>22630</v>
      </c>
      <c r="J286" s="2">
        <v>30300</v>
      </c>
      <c r="K286">
        <v>20.999315537303222</v>
      </c>
      <c r="L286">
        <v>20.999315537303222</v>
      </c>
    </row>
    <row r="287" spans="1:12" hidden="1" x14ac:dyDescent="0.25">
      <c r="A287" t="s">
        <v>364</v>
      </c>
      <c r="B287" t="s">
        <v>19</v>
      </c>
      <c r="C287" t="s">
        <v>385</v>
      </c>
      <c r="D287">
        <v>-8.77</v>
      </c>
      <c r="E287">
        <v>-63.92</v>
      </c>
      <c r="F287">
        <v>105</v>
      </c>
      <c r="G287" s="2">
        <v>23969</v>
      </c>
      <c r="H287" s="2">
        <v>33039</v>
      </c>
      <c r="I287" s="2">
        <v>23969</v>
      </c>
      <c r="J287" s="2">
        <v>33039</v>
      </c>
      <c r="K287">
        <v>24.832306639288159</v>
      </c>
      <c r="L287">
        <v>24.832306639288159</v>
      </c>
    </row>
    <row r="288" spans="1:12" hidden="1" x14ac:dyDescent="0.25">
      <c r="A288" t="s">
        <v>364</v>
      </c>
      <c r="B288" t="s">
        <v>19</v>
      </c>
      <c r="C288" t="s">
        <v>386</v>
      </c>
      <c r="D288">
        <v>-13</v>
      </c>
      <c r="E288">
        <v>-38.520000000000003</v>
      </c>
      <c r="F288">
        <v>45</v>
      </c>
      <c r="G288" s="2">
        <v>23788</v>
      </c>
      <c r="H288" s="2">
        <v>31152</v>
      </c>
      <c r="I288" s="2">
        <v>23788</v>
      </c>
      <c r="J288" s="2">
        <v>31973</v>
      </c>
      <c r="K288">
        <v>20.161533196440789</v>
      </c>
      <c r="L288">
        <v>22.409308692676252</v>
      </c>
    </row>
    <row r="289" spans="1:12" hidden="1" x14ac:dyDescent="0.25">
      <c r="A289" t="s">
        <v>364</v>
      </c>
      <c r="B289" t="s">
        <v>19</v>
      </c>
      <c r="C289" t="s">
        <v>387</v>
      </c>
      <c r="D289">
        <v>-15.6</v>
      </c>
      <c r="E289">
        <v>-56.1</v>
      </c>
      <c r="F289">
        <v>165</v>
      </c>
      <c r="G289" s="2">
        <v>22600</v>
      </c>
      <c r="H289" s="2">
        <v>32993</v>
      </c>
      <c r="I289" s="2">
        <v>22600</v>
      </c>
      <c r="J289" s="2">
        <v>32993</v>
      </c>
      <c r="K289">
        <v>28.454483230663929</v>
      </c>
      <c r="L289">
        <v>28.454483230663929</v>
      </c>
    </row>
    <row r="290" spans="1:12" hidden="1" x14ac:dyDescent="0.25">
      <c r="A290" t="s">
        <v>364</v>
      </c>
      <c r="B290" t="s">
        <v>19</v>
      </c>
      <c r="C290" t="s">
        <v>388</v>
      </c>
      <c r="D290">
        <v>-15.85</v>
      </c>
      <c r="E290">
        <v>-47.93</v>
      </c>
      <c r="F290">
        <v>1061</v>
      </c>
      <c r="G290" s="2">
        <v>23816</v>
      </c>
      <c r="H290" s="2">
        <v>33177</v>
      </c>
      <c r="I290" s="2">
        <v>23816</v>
      </c>
      <c r="J290" s="2">
        <v>33177</v>
      </c>
      <c r="K290">
        <v>25.629021218343599</v>
      </c>
      <c r="L290">
        <v>25.629021218343599</v>
      </c>
    </row>
    <row r="291" spans="1:12" hidden="1" x14ac:dyDescent="0.25">
      <c r="A291" t="s">
        <v>364</v>
      </c>
      <c r="B291" t="s">
        <v>19</v>
      </c>
      <c r="C291" t="s">
        <v>389</v>
      </c>
      <c r="D291">
        <v>-22.9</v>
      </c>
      <c r="E291">
        <v>-43.17</v>
      </c>
      <c r="F291">
        <v>26</v>
      </c>
      <c r="G291" s="2">
        <v>22600</v>
      </c>
      <c r="H291" s="2">
        <v>31305</v>
      </c>
      <c r="I291" s="2">
        <v>22600</v>
      </c>
      <c r="J291" s="2">
        <v>32035</v>
      </c>
      <c r="K291">
        <v>23.832991101984941</v>
      </c>
      <c r="L291">
        <v>25.831622176591381</v>
      </c>
    </row>
    <row r="292" spans="1:12" hidden="1" x14ac:dyDescent="0.25">
      <c r="A292" t="s">
        <v>364</v>
      </c>
      <c r="B292" t="s">
        <v>19</v>
      </c>
      <c r="C292" t="s">
        <v>390</v>
      </c>
      <c r="D292">
        <v>-30.08</v>
      </c>
      <c r="E292">
        <v>-51.18</v>
      </c>
      <c r="F292">
        <v>7</v>
      </c>
      <c r="G292" s="2">
        <v>23816</v>
      </c>
      <c r="H292" s="2">
        <v>30512</v>
      </c>
      <c r="I292" s="2">
        <v>23816</v>
      </c>
      <c r="J292" s="2">
        <v>30512</v>
      </c>
      <c r="K292">
        <v>18.33264887063655</v>
      </c>
      <c r="L292">
        <v>18.33264887063655</v>
      </c>
    </row>
    <row r="293" spans="1:12" hidden="1" x14ac:dyDescent="0.25">
      <c r="A293" t="s">
        <v>364</v>
      </c>
      <c r="B293" t="s">
        <v>391</v>
      </c>
      <c r="C293" t="s">
        <v>392</v>
      </c>
      <c r="D293">
        <v>-0.69444444444444398</v>
      </c>
      <c r="E293">
        <v>-90.325000000000003</v>
      </c>
      <c r="F293">
        <v>194</v>
      </c>
      <c r="G293" s="2">
        <v>34926</v>
      </c>
      <c r="H293" s="2">
        <v>39797</v>
      </c>
      <c r="I293" s="2">
        <v>34926</v>
      </c>
      <c r="J293" s="2">
        <v>39797</v>
      </c>
      <c r="K293">
        <v>13.33607118412047</v>
      </c>
      <c r="L293">
        <v>13.33607118412047</v>
      </c>
    </row>
    <row r="294" spans="1:12" hidden="1" x14ac:dyDescent="0.25">
      <c r="A294" t="s">
        <v>364</v>
      </c>
      <c r="B294" t="s">
        <v>391</v>
      </c>
      <c r="C294" t="s">
        <v>393</v>
      </c>
      <c r="D294">
        <v>-0.37</v>
      </c>
      <c r="E294">
        <v>-78.55</v>
      </c>
      <c r="F294">
        <v>3058</v>
      </c>
      <c r="G294" s="3">
        <v>26830</v>
      </c>
      <c r="H294" s="3">
        <v>44242</v>
      </c>
      <c r="I294" s="3">
        <v>26830</v>
      </c>
      <c r="J294" s="3">
        <v>44242</v>
      </c>
      <c r="K294">
        <v>47.671457905544138</v>
      </c>
      <c r="L294">
        <v>47.671457905544138</v>
      </c>
    </row>
    <row r="295" spans="1:12" hidden="1" x14ac:dyDescent="0.25">
      <c r="A295" t="s">
        <v>364</v>
      </c>
      <c r="B295" t="s">
        <v>394</v>
      </c>
      <c r="C295" t="s">
        <v>395</v>
      </c>
      <c r="D295">
        <v>-16.498888888888899</v>
      </c>
      <c r="E295">
        <v>-68.123055555555595</v>
      </c>
      <c r="F295">
        <v>3635</v>
      </c>
      <c r="G295" s="2">
        <v>34957</v>
      </c>
      <c r="H295" s="2">
        <v>39066</v>
      </c>
      <c r="I295" s="2">
        <v>34957</v>
      </c>
      <c r="J295" s="2">
        <v>39066</v>
      </c>
      <c r="K295">
        <v>11.249828884325799</v>
      </c>
      <c r="L295">
        <v>11.249828884325799</v>
      </c>
    </row>
    <row r="296" spans="1:12" hidden="1" x14ac:dyDescent="0.25">
      <c r="A296" t="s">
        <v>364</v>
      </c>
      <c r="B296" t="s">
        <v>396</v>
      </c>
      <c r="C296" t="s">
        <v>397</v>
      </c>
      <c r="D296">
        <v>-24.78</v>
      </c>
      <c r="E296">
        <v>-65.400000000000006</v>
      </c>
      <c r="F296">
        <v>1187</v>
      </c>
      <c r="G296" s="2">
        <v>30086</v>
      </c>
      <c r="H296" s="2">
        <v>37605</v>
      </c>
      <c r="I296" s="2">
        <v>29905</v>
      </c>
      <c r="J296" s="2">
        <v>37605</v>
      </c>
      <c r="K296">
        <v>20.585900068446271</v>
      </c>
      <c r="L296">
        <v>21.081451060917178</v>
      </c>
    </row>
    <row r="297" spans="1:12" hidden="1" x14ac:dyDescent="0.25">
      <c r="A297" t="s">
        <v>364</v>
      </c>
      <c r="B297" t="s">
        <v>398</v>
      </c>
      <c r="C297" t="s">
        <v>399</v>
      </c>
      <c r="D297">
        <v>-32.880000000000003</v>
      </c>
      <c r="E297">
        <v>-68.849999999999994</v>
      </c>
      <c r="F297">
        <v>827</v>
      </c>
      <c r="G297" s="2">
        <v>30270</v>
      </c>
      <c r="H297" s="2">
        <v>36448</v>
      </c>
      <c r="I297" s="2">
        <v>29874</v>
      </c>
      <c r="J297" s="2">
        <v>36448</v>
      </c>
      <c r="K297">
        <v>16.91444216290212</v>
      </c>
      <c r="L297">
        <v>17.998631074606429</v>
      </c>
    </row>
    <row r="298" spans="1:12" hidden="1" x14ac:dyDescent="0.25">
      <c r="A298" t="s">
        <v>364</v>
      </c>
      <c r="B298" t="s">
        <v>398</v>
      </c>
      <c r="C298" t="s">
        <v>400</v>
      </c>
      <c r="D298">
        <v>-38.47</v>
      </c>
      <c r="E298">
        <v>-62.16</v>
      </c>
      <c r="F298">
        <v>5</v>
      </c>
      <c r="G298" s="3">
        <v>30209</v>
      </c>
      <c r="H298" s="3">
        <v>44696</v>
      </c>
      <c r="I298" s="3">
        <v>30209</v>
      </c>
      <c r="J298" s="3">
        <v>44696</v>
      </c>
      <c r="K298">
        <v>39.663244353182748</v>
      </c>
      <c r="L298">
        <v>39.663244353182748</v>
      </c>
    </row>
    <row r="299" spans="1:12" hidden="1" x14ac:dyDescent="0.25">
      <c r="A299" t="s">
        <v>364</v>
      </c>
      <c r="B299" t="s">
        <v>398</v>
      </c>
      <c r="C299" t="s">
        <v>401</v>
      </c>
      <c r="D299">
        <v>-34.380000000000003</v>
      </c>
      <c r="E299">
        <v>-58.28</v>
      </c>
      <c r="F299">
        <v>5</v>
      </c>
      <c r="G299" s="2">
        <v>28870</v>
      </c>
      <c r="H299" s="2">
        <v>37605</v>
      </c>
      <c r="I299" s="2">
        <v>28809</v>
      </c>
      <c r="J299" s="2">
        <v>37605</v>
      </c>
      <c r="K299">
        <v>23.915126625598909</v>
      </c>
      <c r="L299">
        <v>24.08213552361396</v>
      </c>
    </row>
    <row r="300" spans="1:12" hidden="1" x14ac:dyDescent="0.25">
      <c r="A300" t="s">
        <v>364</v>
      </c>
      <c r="B300" t="s">
        <v>398</v>
      </c>
      <c r="C300" t="s">
        <v>402</v>
      </c>
      <c r="D300">
        <v>-41.15</v>
      </c>
      <c r="E300">
        <v>-71.33</v>
      </c>
      <c r="F300">
        <v>790</v>
      </c>
      <c r="G300" s="2">
        <v>35353</v>
      </c>
      <c r="H300" s="2">
        <v>44301</v>
      </c>
      <c r="I300" s="2">
        <v>35353</v>
      </c>
      <c r="J300" s="2">
        <v>44301</v>
      </c>
      <c r="K300">
        <v>24.498288843258042</v>
      </c>
      <c r="L300">
        <v>24.498288843258042</v>
      </c>
    </row>
    <row r="301" spans="1:12" hidden="1" x14ac:dyDescent="0.25">
      <c r="A301" t="s">
        <v>364</v>
      </c>
      <c r="B301" t="s">
        <v>403</v>
      </c>
      <c r="C301" t="s">
        <v>404</v>
      </c>
      <c r="D301">
        <v>-54.78</v>
      </c>
      <c r="E301">
        <v>-68.28</v>
      </c>
      <c r="F301">
        <v>10</v>
      </c>
      <c r="G301" s="2">
        <v>30086</v>
      </c>
      <c r="H301" s="2">
        <v>37605</v>
      </c>
      <c r="I301" s="2">
        <v>29874</v>
      </c>
      <c r="J301" s="2">
        <v>37605</v>
      </c>
      <c r="K301">
        <v>20.585900068446271</v>
      </c>
      <c r="L301">
        <v>21.16632443531828</v>
      </c>
    </row>
    <row r="302" spans="1:12" hidden="1" x14ac:dyDescent="0.25">
      <c r="A302" t="s">
        <v>364</v>
      </c>
      <c r="B302" t="s">
        <v>19</v>
      </c>
      <c r="C302" t="s">
        <v>405</v>
      </c>
      <c r="D302">
        <v>-51.7</v>
      </c>
      <c r="E302">
        <v>-57.87</v>
      </c>
      <c r="F302">
        <v>51</v>
      </c>
      <c r="G302" s="2">
        <v>22600</v>
      </c>
      <c r="H302" s="2">
        <v>28109</v>
      </c>
      <c r="I302" s="2">
        <v>22600</v>
      </c>
      <c r="J302" s="2">
        <v>28109</v>
      </c>
      <c r="K302">
        <v>15.082819986310749</v>
      </c>
      <c r="L302">
        <v>15.082819986310749</v>
      </c>
    </row>
    <row r="303" spans="1:12" hidden="1" x14ac:dyDescent="0.25">
      <c r="A303" t="s">
        <v>364</v>
      </c>
      <c r="B303" t="s">
        <v>19</v>
      </c>
      <c r="C303" t="s">
        <v>406</v>
      </c>
      <c r="D303">
        <v>-2.43333333333333</v>
      </c>
      <c r="E303">
        <v>-54.716666666666697</v>
      </c>
      <c r="F303">
        <v>46</v>
      </c>
      <c r="G303" s="2">
        <v>26587</v>
      </c>
      <c r="H303" s="2">
        <v>32951</v>
      </c>
      <c r="I303" s="2">
        <v>26587</v>
      </c>
      <c r="J303" s="2">
        <v>32951</v>
      </c>
      <c r="K303">
        <v>17.42368240930869</v>
      </c>
      <c r="L303">
        <v>17.42368240930869</v>
      </c>
    </row>
    <row r="304" spans="1:12" hidden="1" x14ac:dyDescent="0.25">
      <c r="A304" t="s">
        <v>364</v>
      </c>
      <c r="B304" t="s">
        <v>19</v>
      </c>
      <c r="C304" t="s">
        <v>407</v>
      </c>
      <c r="D304">
        <v>-20.47</v>
      </c>
      <c r="E304">
        <v>-54.67</v>
      </c>
      <c r="F304">
        <v>572</v>
      </c>
      <c r="G304" s="2">
        <v>27409</v>
      </c>
      <c r="H304" s="2">
        <v>33328</v>
      </c>
      <c r="I304" s="2">
        <v>26830</v>
      </c>
      <c r="J304" s="2">
        <v>33328</v>
      </c>
      <c r="K304">
        <v>16.20533880903491</v>
      </c>
      <c r="L304">
        <v>17.790554414784399</v>
      </c>
    </row>
    <row r="305" spans="1:12" hidden="1" x14ac:dyDescent="0.25">
      <c r="A305" t="s">
        <v>364</v>
      </c>
      <c r="B305" t="s">
        <v>391</v>
      </c>
      <c r="C305" t="s">
        <v>408</v>
      </c>
      <c r="D305">
        <v>-0.16666666666666699</v>
      </c>
      <c r="E305">
        <v>-78.483333333333306</v>
      </c>
      <c r="F305">
        <v>2789</v>
      </c>
      <c r="G305" s="2">
        <v>36996</v>
      </c>
      <c r="H305" s="2">
        <v>44242</v>
      </c>
      <c r="I305" s="2">
        <v>36996</v>
      </c>
      <c r="J305" s="2">
        <v>44242</v>
      </c>
      <c r="K305">
        <v>19.838466803559211</v>
      </c>
      <c r="L305">
        <v>19.838466803559211</v>
      </c>
    </row>
    <row r="306" spans="1:12" hidden="1" x14ac:dyDescent="0.25">
      <c r="A306" t="s">
        <v>364</v>
      </c>
      <c r="B306" t="s">
        <v>409</v>
      </c>
      <c r="C306" t="s">
        <v>410</v>
      </c>
      <c r="D306">
        <v>23.05</v>
      </c>
      <c r="E306">
        <v>-82.216666666666697</v>
      </c>
      <c r="F306">
        <v>137</v>
      </c>
      <c r="G306" s="2">
        <v>37330</v>
      </c>
      <c r="H306" s="2">
        <v>44910</v>
      </c>
      <c r="I306" s="2">
        <v>37330</v>
      </c>
      <c r="J306" s="2">
        <v>44910</v>
      </c>
      <c r="K306">
        <v>20.75290896646133</v>
      </c>
      <c r="L306">
        <v>20.75290896646133</v>
      </c>
    </row>
    <row r="307" spans="1:12" hidden="1" x14ac:dyDescent="0.25">
      <c r="A307" t="s">
        <v>364</v>
      </c>
      <c r="B307" t="s">
        <v>411</v>
      </c>
      <c r="C307" t="s">
        <v>412</v>
      </c>
      <c r="D307">
        <v>9.3570720000000005</v>
      </c>
      <c r="E307">
        <v>-75.289167000000006</v>
      </c>
      <c r="F307">
        <v>198</v>
      </c>
      <c r="G307" s="2">
        <v>38426</v>
      </c>
      <c r="H307" s="2">
        <v>44545</v>
      </c>
      <c r="I307" s="2">
        <v>38426</v>
      </c>
      <c r="J307" s="2">
        <v>44545</v>
      </c>
      <c r="K307">
        <v>16.75290896646133</v>
      </c>
      <c r="L307">
        <v>16.75290896646133</v>
      </c>
    </row>
    <row r="308" spans="1:12" hidden="1" x14ac:dyDescent="0.25">
      <c r="A308" t="s">
        <v>364</v>
      </c>
      <c r="B308" t="s">
        <v>413</v>
      </c>
      <c r="C308" t="s">
        <v>414</v>
      </c>
      <c r="D308">
        <v>-19.8708611111111</v>
      </c>
      <c r="E308">
        <v>-43.967333333333301</v>
      </c>
      <c r="F308">
        <v>857</v>
      </c>
      <c r="G308" s="2">
        <v>39736</v>
      </c>
      <c r="H308" s="2">
        <v>44545</v>
      </c>
      <c r="I308" s="2">
        <v>39736</v>
      </c>
      <c r="J308" s="2">
        <v>44545</v>
      </c>
      <c r="K308">
        <v>13.16632443531828</v>
      </c>
      <c r="L308">
        <v>13.16632443531828</v>
      </c>
    </row>
    <row r="309" spans="1:12" hidden="1" x14ac:dyDescent="0.25">
      <c r="A309" t="s">
        <v>364</v>
      </c>
      <c r="B309" t="s">
        <v>19</v>
      </c>
      <c r="C309" t="s">
        <v>415</v>
      </c>
      <c r="D309">
        <v>-45.35</v>
      </c>
      <c r="E309">
        <v>-72.069999999999993</v>
      </c>
      <c r="F309">
        <v>310</v>
      </c>
      <c r="G309" s="2">
        <v>32431</v>
      </c>
      <c r="H309" s="2">
        <v>36114</v>
      </c>
      <c r="I309" s="2">
        <v>32431</v>
      </c>
      <c r="J309" s="2">
        <v>36114</v>
      </c>
      <c r="K309">
        <v>10.083504449007529</v>
      </c>
      <c r="L309">
        <v>10.083504449007529</v>
      </c>
    </row>
    <row r="310" spans="1:12" hidden="1" x14ac:dyDescent="0.25">
      <c r="A310" t="s">
        <v>364</v>
      </c>
      <c r="B310" t="s">
        <v>416</v>
      </c>
      <c r="C310" t="s">
        <v>417</v>
      </c>
      <c r="D310">
        <v>-27.17</v>
      </c>
      <c r="E310">
        <v>-109.43</v>
      </c>
      <c r="F310">
        <v>41</v>
      </c>
      <c r="G310" s="3">
        <v>25249</v>
      </c>
      <c r="H310" s="3">
        <v>43084</v>
      </c>
      <c r="I310" s="3">
        <v>24000</v>
      </c>
      <c r="J310" s="3">
        <v>43084</v>
      </c>
      <c r="K310">
        <v>48.829568788501028</v>
      </c>
      <c r="L310">
        <v>52.249144421629019</v>
      </c>
    </row>
    <row r="311" spans="1:12" hidden="1" x14ac:dyDescent="0.25">
      <c r="A311" t="s">
        <v>364</v>
      </c>
      <c r="B311" t="s">
        <v>19</v>
      </c>
      <c r="C311" t="s">
        <v>418</v>
      </c>
      <c r="D311">
        <v>-33.619999999999997</v>
      </c>
      <c r="E311">
        <v>-78.83</v>
      </c>
      <c r="F311">
        <v>6</v>
      </c>
      <c r="G311" s="2">
        <v>23391</v>
      </c>
      <c r="H311" s="2">
        <v>33526</v>
      </c>
      <c r="I311" s="2">
        <v>23391</v>
      </c>
      <c r="J311" s="2">
        <v>33526</v>
      </c>
      <c r="K311">
        <v>27.74811772758385</v>
      </c>
      <c r="L311">
        <v>27.74811772758385</v>
      </c>
    </row>
    <row r="312" spans="1:12" hidden="1" x14ac:dyDescent="0.25">
      <c r="A312" t="s">
        <v>364</v>
      </c>
      <c r="B312" t="s">
        <v>416</v>
      </c>
      <c r="C312" t="s">
        <v>419</v>
      </c>
      <c r="D312">
        <v>-29.898055555555601</v>
      </c>
      <c r="E312">
        <v>-71.242500000000007</v>
      </c>
      <c r="F312">
        <v>146</v>
      </c>
      <c r="G312" s="3">
        <v>32401</v>
      </c>
      <c r="H312" s="3">
        <v>42962</v>
      </c>
      <c r="I312" s="3">
        <v>32401</v>
      </c>
      <c r="J312" s="3">
        <v>42962</v>
      </c>
      <c r="K312">
        <v>28.91444216290212</v>
      </c>
      <c r="L312">
        <v>28.91444216290212</v>
      </c>
    </row>
    <row r="313" spans="1:12" hidden="1" x14ac:dyDescent="0.25">
      <c r="A313" t="s">
        <v>364</v>
      </c>
      <c r="B313" t="s">
        <v>416</v>
      </c>
      <c r="C313" t="s">
        <v>420</v>
      </c>
      <c r="D313">
        <v>-41.47</v>
      </c>
      <c r="E313">
        <v>-72.930000000000007</v>
      </c>
      <c r="F313">
        <v>13</v>
      </c>
      <c r="G313" s="3">
        <v>23512</v>
      </c>
      <c r="H313" s="3">
        <v>43023</v>
      </c>
      <c r="I313" s="3">
        <v>23512</v>
      </c>
      <c r="J313" s="3">
        <v>43023</v>
      </c>
      <c r="K313">
        <v>53.418206707734427</v>
      </c>
      <c r="L313">
        <v>53.418206707734427</v>
      </c>
    </row>
    <row r="314" spans="1:12" hidden="1" x14ac:dyDescent="0.25">
      <c r="A314" t="s">
        <v>364</v>
      </c>
      <c r="B314" t="s">
        <v>416</v>
      </c>
      <c r="C314" t="s">
        <v>421</v>
      </c>
      <c r="D314">
        <v>-53</v>
      </c>
      <c r="E314">
        <v>-70.833332999999996</v>
      </c>
      <c r="F314">
        <v>37</v>
      </c>
      <c r="G314" s="3">
        <v>33008</v>
      </c>
      <c r="H314" s="3">
        <v>43054</v>
      </c>
      <c r="I314" s="3">
        <v>33008</v>
      </c>
      <c r="J314" s="3">
        <v>43054</v>
      </c>
      <c r="K314">
        <v>27.504449007529089</v>
      </c>
      <c r="L314">
        <v>27.504449007529089</v>
      </c>
    </row>
    <row r="315" spans="1:12" hidden="1" x14ac:dyDescent="0.25">
      <c r="A315" t="s">
        <v>364</v>
      </c>
      <c r="B315" t="s">
        <v>19</v>
      </c>
      <c r="C315" t="s">
        <v>422</v>
      </c>
      <c r="D315">
        <v>-33.450000000000003</v>
      </c>
      <c r="E315">
        <v>-70.7</v>
      </c>
      <c r="F315">
        <v>520</v>
      </c>
      <c r="G315" s="3">
        <v>26526</v>
      </c>
      <c r="H315" s="3">
        <v>43023</v>
      </c>
      <c r="I315" s="3">
        <v>26526</v>
      </c>
      <c r="J315" s="3">
        <v>43023</v>
      </c>
      <c r="K315">
        <v>45.166324435318273</v>
      </c>
      <c r="L315">
        <v>45.166324435318273</v>
      </c>
    </row>
    <row r="316" spans="1:12" hidden="1" x14ac:dyDescent="0.25">
      <c r="A316" t="s">
        <v>364</v>
      </c>
      <c r="B316" t="s">
        <v>398</v>
      </c>
      <c r="C316" t="s">
        <v>423</v>
      </c>
      <c r="D316">
        <v>-33.1101194444444</v>
      </c>
      <c r="E316">
        <v>-64.249183333333306</v>
      </c>
      <c r="F316">
        <v>435</v>
      </c>
      <c r="G316" s="2">
        <v>39005</v>
      </c>
      <c r="H316" s="2">
        <v>44545</v>
      </c>
      <c r="I316" s="2">
        <v>39005</v>
      </c>
      <c r="J316" s="2">
        <v>44545</v>
      </c>
      <c r="K316">
        <v>15.167693360711841</v>
      </c>
      <c r="L316">
        <v>15.167693360711841</v>
      </c>
    </row>
    <row r="317" spans="1:12" hidden="1" x14ac:dyDescent="0.25">
      <c r="A317" t="s">
        <v>364</v>
      </c>
      <c r="B317" t="s">
        <v>398</v>
      </c>
      <c r="C317" t="s">
        <v>424</v>
      </c>
      <c r="D317">
        <v>-38.006017</v>
      </c>
      <c r="E317">
        <v>-57.571430599999999</v>
      </c>
      <c r="F317">
        <v>19</v>
      </c>
      <c r="G317" s="2">
        <v>39948</v>
      </c>
      <c r="H317" s="2">
        <v>44635</v>
      </c>
      <c r="I317" s="2">
        <v>39948</v>
      </c>
      <c r="J317" s="2">
        <v>44635</v>
      </c>
      <c r="K317">
        <v>12.832306639288159</v>
      </c>
      <c r="L317">
        <v>12.832306639288159</v>
      </c>
    </row>
    <row r="318" spans="1:12" hidden="1" x14ac:dyDescent="0.25">
      <c r="K318">
        <f>SUM(K48:K55)</f>
        <v>201.58247775496235</v>
      </c>
      <c r="L318">
        <f>SUM(L48:L55)</f>
        <v>203.08829568788499</v>
      </c>
    </row>
  </sheetData>
  <autoFilter ref="A1:L318" xr:uid="{00000000-0001-0000-0000-000000000000}">
    <filterColumn colId="0">
      <filters>
        <filter val="Western Europe"/>
      </filters>
    </filterColumn>
    <filterColumn colId="1">
      <filters>
        <filter val="Germany (various sites)"/>
      </filters>
    </filterColumn>
    <filterColumn colId="6">
      <filters>
        <dateGroupItem year="1988" dateTimeGrouping="year"/>
        <dateGroupItem year="1983" dateTimeGrouping="year"/>
        <dateGroupItem year="1981" dateTimeGrouping="year"/>
        <dateGroupItem year="1978" dateTimeGrouping="year"/>
        <dateGroupItem year="1961" dateTimeGrouping="year"/>
      </filters>
    </filterColumn>
    <filterColumn colId="7">
      <filters>
        <dateGroupItem year="2014" dateTimeGrouping="year"/>
        <dateGroupItem year="2013" dateTimeGrouping="year"/>
        <dateGroupItem year="2012" dateTimeGrouping="year"/>
        <dateGroupItem year="2011" dateTimeGrouping="year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F5E9-38B7-408F-97C0-E28918E51FA2}">
  <dimension ref="A1:F12"/>
  <sheetViews>
    <sheetView zoomScale="130" zoomScaleNormal="130" workbookViewId="0">
      <pane xSplit="2" topLeftCell="C1" activePane="topRight" state="frozen"/>
      <selection pane="topRight" activeCell="B10" sqref="B10"/>
    </sheetView>
  </sheetViews>
  <sheetFormatPr defaultRowHeight="15" x14ac:dyDescent="0.25"/>
  <cols>
    <col min="1" max="1" width="4" style="9" bestFit="1" customWidth="1"/>
    <col min="2" max="2" width="28.42578125" bestFit="1" customWidth="1"/>
    <col min="3" max="4" width="22.7109375" bestFit="1" customWidth="1"/>
    <col min="5" max="5" width="20.5703125" style="9" customWidth="1"/>
    <col min="6" max="6" width="31.7109375" customWidth="1"/>
  </cols>
  <sheetData>
    <row r="1" spans="1:6" x14ac:dyDescent="0.25">
      <c r="A1" s="15" t="s">
        <v>452</v>
      </c>
      <c r="B1" s="16" t="s">
        <v>0</v>
      </c>
      <c r="C1" s="16" t="s">
        <v>425</v>
      </c>
      <c r="D1" s="16" t="s">
        <v>426</v>
      </c>
      <c r="E1" s="16" t="s">
        <v>427</v>
      </c>
      <c r="F1" s="17" t="s">
        <v>428</v>
      </c>
    </row>
    <row r="2" spans="1:6" x14ac:dyDescent="0.25">
      <c r="A2" s="10">
        <v>1</v>
      </c>
      <c r="B2" s="6" t="s">
        <v>429</v>
      </c>
      <c r="C2" s="6">
        <v>49</v>
      </c>
      <c r="D2" s="6">
        <v>9</v>
      </c>
      <c r="E2" s="6" t="s">
        <v>430</v>
      </c>
      <c r="F2" s="11" t="s">
        <v>431</v>
      </c>
    </row>
    <row r="3" spans="1:6" x14ac:dyDescent="0.25">
      <c r="A3" s="10">
        <v>2</v>
      </c>
      <c r="B3" s="6" t="s">
        <v>12</v>
      </c>
      <c r="C3" s="6">
        <v>43</v>
      </c>
      <c r="D3" s="6">
        <v>9</v>
      </c>
      <c r="E3" s="6" t="s">
        <v>432</v>
      </c>
      <c r="F3" s="11" t="s">
        <v>433</v>
      </c>
    </row>
    <row r="4" spans="1:6" x14ac:dyDescent="0.25">
      <c r="A4" s="10">
        <v>3</v>
      </c>
      <c r="B4" s="6" t="s">
        <v>434</v>
      </c>
      <c r="C4" s="6">
        <v>3</v>
      </c>
      <c r="D4" s="6">
        <v>2</v>
      </c>
      <c r="E4" s="6" t="s">
        <v>435</v>
      </c>
      <c r="F4" s="11" t="s">
        <v>436</v>
      </c>
    </row>
    <row r="5" spans="1:6" x14ac:dyDescent="0.25">
      <c r="A5" s="10">
        <v>4</v>
      </c>
      <c r="B5" s="6" t="s">
        <v>83</v>
      </c>
      <c r="C5" s="6">
        <v>17</v>
      </c>
      <c r="D5" s="6">
        <v>3</v>
      </c>
      <c r="E5" s="6" t="s">
        <v>437</v>
      </c>
      <c r="F5" s="11" t="s">
        <v>438</v>
      </c>
    </row>
    <row r="6" spans="1:6" x14ac:dyDescent="0.25">
      <c r="A6" s="10">
        <v>5</v>
      </c>
      <c r="B6" s="6" t="s">
        <v>108</v>
      </c>
      <c r="C6" s="6">
        <v>18</v>
      </c>
      <c r="D6" s="6">
        <v>1</v>
      </c>
      <c r="E6" s="6" t="s">
        <v>439</v>
      </c>
      <c r="F6" s="11" t="s">
        <v>440</v>
      </c>
    </row>
    <row r="7" spans="1:6" x14ac:dyDescent="0.25">
      <c r="A7" s="10">
        <v>6</v>
      </c>
      <c r="B7" s="6" t="s">
        <v>441</v>
      </c>
      <c r="C7" s="6">
        <v>22</v>
      </c>
      <c r="D7" s="6">
        <v>3</v>
      </c>
      <c r="E7" s="6" t="s">
        <v>442</v>
      </c>
      <c r="F7" s="11" t="s">
        <v>443</v>
      </c>
    </row>
    <row r="8" spans="1:6" x14ac:dyDescent="0.25">
      <c r="A8" s="10">
        <v>7</v>
      </c>
      <c r="B8" s="6" t="s">
        <v>162</v>
      </c>
      <c r="C8" s="6">
        <v>19</v>
      </c>
      <c r="D8" s="6">
        <v>4</v>
      </c>
      <c r="E8" s="6" t="s">
        <v>444</v>
      </c>
      <c r="F8" s="11" t="s">
        <v>445</v>
      </c>
    </row>
    <row r="9" spans="1:6" x14ac:dyDescent="0.25">
      <c r="A9" s="10">
        <v>8</v>
      </c>
      <c r="B9" s="6" t="s">
        <v>188</v>
      </c>
      <c r="C9" s="6">
        <v>27</v>
      </c>
      <c r="D9" s="6">
        <v>11</v>
      </c>
      <c r="E9" s="6" t="s">
        <v>446</v>
      </c>
      <c r="F9" s="11" t="s">
        <v>447</v>
      </c>
    </row>
    <row r="10" spans="1:6" ht="15.75" thickBot="1" x14ac:dyDescent="0.3">
      <c r="A10" s="12">
        <v>9</v>
      </c>
      <c r="B10" s="13" t="s">
        <v>221</v>
      </c>
      <c r="C10" s="13">
        <v>118</v>
      </c>
      <c r="D10" s="13">
        <v>19</v>
      </c>
      <c r="E10" s="13" t="s">
        <v>448</v>
      </c>
      <c r="F10" s="14" t="s">
        <v>449</v>
      </c>
    </row>
    <row r="11" spans="1:6" ht="15.75" thickBot="1" x14ac:dyDescent="0.3">
      <c r="A11" s="18" t="s">
        <v>450</v>
      </c>
      <c r="B11" s="21"/>
      <c r="C11" s="7">
        <f>SUM(C2:C10)</f>
        <v>316</v>
      </c>
      <c r="D11" s="8">
        <f>SUM(D2:D10)</f>
        <v>61</v>
      </c>
      <c r="E11" s="18" t="s">
        <v>451</v>
      </c>
      <c r="F11" s="19"/>
    </row>
    <row r="12" spans="1:6" x14ac:dyDescent="0.25">
      <c r="E12" s="20"/>
      <c r="F12" s="20"/>
    </row>
  </sheetData>
  <mergeCells count="3">
    <mergeCell ref="E11:F11"/>
    <mergeCell ref="E12:F12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D72E-4D33-43BC-9B12-3A26DE90D0B2}">
  <dimension ref="A2:L74"/>
  <sheetViews>
    <sheetView workbookViewId="0">
      <selection activeCell="K1" sqref="K1:K1048576"/>
    </sheetView>
  </sheetViews>
  <sheetFormatPr defaultRowHeight="15" x14ac:dyDescent="0.25"/>
  <cols>
    <col min="1" max="1" width="19.7109375" bestFit="1" customWidth="1"/>
    <col min="2" max="2" width="14" bestFit="1" customWidth="1"/>
    <col min="3" max="3" width="17.42578125" bestFit="1" customWidth="1"/>
    <col min="4" max="4" width="8.28515625" bestFit="1" customWidth="1"/>
    <col min="5" max="5" width="9.85546875" bestFit="1" customWidth="1"/>
    <col min="6" max="6" width="8.28515625" bestFit="1" customWidth="1"/>
    <col min="7" max="7" width="19.5703125" bestFit="1" customWidth="1"/>
    <col min="8" max="8" width="19" bestFit="1" customWidth="1"/>
    <col min="9" max="9" width="20.7109375" bestFit="1" customWidth="1"/>
    <col min="10" max="10" width="20.140625" bestFit="1" customWidth="1"/>
    <col min="11" max="11" width="8.5703125" bestFit="1" customWidth="1"/>
  </cols>
  <sheetData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5">
      <c r="A3" t="s">
        <v>364</v>
      </c>
      <c r="B3" t="s">
        <v>376</v>
      </c>
      <c r="C3" t="s">
        <v>377</v>
      </c>
      <c r="D3">
        <v>4.7</v>
      </c>
      <c r="E3">
        <v>-74.13</v>
      </c>
      <c r="F3">
        <v>2547</v>
      </c>
      <c r="G3" s="3">
        <v>26465</v>
      </c>
      <c r="H3" s="3">
        <v>44545</v>
      </c>
      <c r="I3" s="3">
        <v>26160</v>
      </c>
      <c r="J3" s="3">
        <v>44545</v>
      </c>
      <c r="K3">
        <v>49.500342231348391</v>
      </c>
      <c r="L3">
        <v>50.335386721423681</v>
      </c>
    </row>
    <row r="4" spans="1:12" x14ac:dyDescent="0.25">
      <c r="A4" t="s">
        <v>364</v>
      </c>
      <c r="B4" t="s">
        <v>391</v>
      </c>
      <c r="C4" t="s">
        <v>393</v>
      </c>
      <c r="D4">
        <v>-0.37</v>
      </c>
      <c r="E4">
        <v>-78.55</v>
      </c>
      <c r="F4">
        <v>3058</v>
      </c>
      <c r="G4" s="3">
        <v>26830</v>
      </c>
      <c r="H4" s="3">
        <v>44242</v>
      </c>
      <c r="I4" s="3">
        <v>26830</v>
      </c>
      <c r="J4" s="3">
        <v>44242</v>
      </c>
      <c r="K4">
        <v>47.671457905544138</v>
      </c>
      <c r="L4">
        <v>47.671457905544138</v>
      </c>
    </row>
    <row r="5" spans="1:12" x14ac:dyDescent="0.25">
      <c r="A5" t="s">
        <v>364</v>
      </c>
      <c r="B5" t="s">
        <v>398</v>
      </c>
      <c r="C5" t="s">
        <v>400</v>
      </c>
      <c r="D5">
        <v>-38.47</v>
      </c>
      <c r="E5">
        <v>-62.16</v>
      </c>
      <c r="F5">
        <v>5</v>
      </c>
      <c r="G5" s="3">
        <v>30209</v>
      </c>
      <c r="H5" s="3">
        <v>44696</v>
      </c>
      <c r="I5" s="3">
        <v>30209</v>
      </c>
      <c r="J5" s="3">
        <v>44696</v>
      </c>
      <c r="K5">
        <v>39.663244353182748</v>
      </c>
      <c r="L5">
        <v>39.663244353182748</v>
      </c>
    </row>
    <row r="6" spans="1:12" x14ac:dyDescent="0.25">
      <c r="A6" t="s">
        <v>364</v>
      </c>
      <c r="B6" t="s">
        <v>416</v>
      </c>
      <c r="C6" t="s">
        <v>417</v>
      </c>
      <c r="D6">
        <v>-27.17</v>
      </c>
      <c r="E6">
        <v>-109.43</v>
      </c>
      <c r="F6">
        <v>41</v>
      </c>
      <c r="G6" s="3">
        <v>25249</v>
      </c>
      <c r="H6" s="3">
        <v>43084</v>
      </c>
      <c r="I6" s="3">
        <v>24000</v>
      </c>
      <c r="J6" s="3">
        <v>43084</v>
      </c>
      <c r="K6">
        <v>48.829568788501028</v>
      </c>
      <c r="L6">
        <v>52.249144421629019</v>
      </c>
    </row>
    <row r="7" spans="1:12" x14ac:dyDescent="0.25">
      <c r="A7" t="s">
        <v>364</v>
      </c>
      <c r="B7" t="s">
        <v>416</v>
      </c>
      <c r="C7" t="s">
        <v>420</v>
      </c>
      <c r="D7">
        <v>-41.47</v>
      </c>
      <c r="E7">
        <v>-72.930000000000007</v>
      </c>
      <c r="F7">
        <v>13</v>
      </c>
      <c r="G7" s="3">
        <v>23512</v>
      </c>
      <c r="H7" s="3">
        <v>43023</v>
      </c>
      <c r="I7" s="3">
        <v>23512</v>
      </c>
      <c r="J7" s="3">
        <v>43023</v>
      </c>
      <c r="K7">
        <v>53.418206707734427</v>
      </c>
      <c r="L7">
        <v>53.418206707734427</v>
      </c>
    </row>
    <row r="8" spans="1:12" x14ac:dyDescent="0.25">
      <c r="A8" t="s">
        <v>364</v>
      </c>
      <c r="B8" t="s">
        <v>19</v>
      </c>
      <c r="C8" t="s">
        <v>422</v>
      </c>
      <c r="D8">
        <v>-33.450000000000003</v>
      </c>
      <c r="E8">
        <v>-70.7</v>
      </c>
      <c r="F8">
        <v>520</v>
      </c>
      <c r="G8" s="3">
        <v>26526</v>
      </c>
      <c r="H8" s="3">
        <v>43023</v>
      </c>
      <c r="I8" s="3">
        <v>26526</v>
      </c>
      <c r="J8" s="3">
        <v>43023</v>
      </c>
      <c r="K8">
        <v>45.166324435318273</v>
      </c>
      <c r="L8">
        <v>45.166324435318273</v>
      </c>
    </row>
    <row r="9" spans="1:12" x14ac:dyDescent="0.25">
      <c r="A9" t="s">
        <v>12</v>
      </c>
      <c r="B9" t="s">
        <v>17</v>
      </c>
      <c r="C9" t="s">
        <v>18</v>
      </c>
      <c r="D9">
        <v>36.83</v>
      </c>
      <c r="E9">
        <v>10.23</v>
      </c>
      <c r="F9">
        <v>4</v>
      </c>
      <c r="G9" s="2">
        <v>24943</v>
      </c>
      <c r="H9" s="2">
        <v>38336</v>
      </c>
      <c r="I9" s="2">
        <v>24943</v>
      </c>
      <c r="J9" s="2">
        <v>38336</v>
      </c>
      <c r="K9">
        <v>36.668035592060242</v>
      </c>
      <c r="L9">
        <v>36.668035592060242</v>
      </c>
    </row>
    <row r="10" spans="1:12" x14ac:dyDescent="0.25">
      <c r="A10" t="s">
        <v>12</v>
      </c>
      <c r="B10" t="s">
        <v>19</v>
      </c>
      <c r="C10" t="s">
        <v>20</v>
      </c>
      <c r="D10">
        <v>12.693250000000001</v>
      </c>
      <c r="E10">
        <v>-7.9954944444444402</v>
      </c>
      <c r="F10">
        <v>381</v>
      </c>
      <c r="G10" s="3">
        <v>22781</v>
      </c>
      <c r="H10" s="3">
        <v>43358</v>
      </c>
      <c r="I10" s="3">
        <v>22781</v>
      </c>
      <c r="J10" s="3">
        <v>43358</v>
      </c>
      <c r="K10">
        <v>56.336755646817252</v>
      </c>
      <c r="L10">
        <v>56.336755646817252</v>
      </c>
    </row>
    <row r="11" spans="1:12" x14ac:dyDescent="0.25">
      <c r="A11" t="s">
        <v>12</v>
      </c>
      <c r="B11" t="s">
        <v>21</v>
      </c>
      <c r="C11" t="s">
        <v>22</v>
      </c>
      <c r="D11">
        <v>-7.92</v>
      </c>
      <c r="E11">
        <v>-14.42</v>
      </c>
      <c r="F11">
        <v>15</v>
      </c>
      <c r="G11" s="3">
        <v>22630</v>
      </c>
      <c r="H11" s="3">
        <v>44545</v>
      </c>
      <c r="I11" s="3">
        <v>22630</v>
      </c>
      <c r="J11" s="3">
        <v>44545</v>
      </c>
      <c r="K11">
        <v>60</v>
      </c>
      <c r="L11">
        <v>60</v>
      </c>
    </row>
    <row r="12" spans="1:12" x14ac:dyDescent="0.25">
      <c r="A12" t="s">
        <v>12</v>
      </c>
      <c r="B12" t="s">
        <v>25</v>
      </c>
      <c r="C12" t="s">
        <v>26</v>
      </c>
      <c r="D12">
        <v>9</v>
      </c>
      <c r="E12">
        <v>38.729999999999997</v>
      </c>
      <c r="F12">
        <v>2360</v>
      </c>
      <c r="G12" s="3">
        <v>22355</v>
      </c>
      <c r="H12" s="3">
        <v>44484</v>
      </c>
      <c r="I12" s="3">
        <v>22355</v>
      </c>
      <c r="J12" s="3">
        <v>44484</v>
      </c>
      <c r="K12">
        <v>60.585900068446271</v>
      </c>
      <c r="L12">
        <v>60.585900068446271</v>
      </c>
    </row>
    <row r="13" spans="1:12" x14ac:dyDescent="0.25">
      <c r="A13" t="s">
        <v>12</v>
      </c>
      <c r="B13" t="s">
        <v>27</v>
      </c>
      <c r="C13" t="s">
        <v>28</v>
      </c>
      <c r="D13">
        <v>0.05</v>
      </c>
      <c r="E13">
        <v>32.450000000000003</v>
      </c>
      <c r="F13">
        <v>1155</v>
      </c>
      <c r="G13" s="3">
        <v>21990</v>
      </c>
      <c r="H13" s="3">
        <v>44545</v>
      </c>
      <c r="I13" s="3">
        <v>22327</v>
      </c>
      <c r="J13" s="3">
        <v>44545</v>
      </c>
      <c r="K13">
        <v>61.752224503764538</v>
      </c>
      <c r="L13">
        <v>60.829568788501028</v>
      </c>
    </row>
    <row r="14" spans="1:12" x14ac:dyDescent="0.25">
      <c r="A14" t="s">
        <v>12</v>
      </c>
      <c r="B14" t="s">
        <v>19</v>
      </c>
      <c r="C14" t="s">
        <v>30</v>
      </c>
      <c r="D14">
        <v>12.13</v>
      </c>
      <c r="E14">
        <v>15.03</v>
      </c>
      <c r="F14">
        <v>294</v>
      </c>
      <c r="G14" s="3">
        <v>23451</v>
      </c>
      <c r="H14" s="3">
        <v>44484</v>
      </c>
      <c r="I14" s="3">
        <v>23451</v>
      </c>
      <c r="J14" s="3">
        <v>44484</v>
      </c>
      <c r="K14">
        <v>57.585215605749489</v>
      </c>
      <c r="L14">
        <v>57.585215605749489</v>
      </c>
    </row>
    <row r="15" spans="1:12" x14ac:dyDescent="0.25">
      <c r="A15" t="s">
        <v>12</v>
      </c>
      <c r="B15" t="s">
        <v>36</v>
      </c>
      <c r="C15" t="s">
        <v>37</v>
      </c>
      <c r="D15">
        <v>-13</v>
      </c>
      <c r="E15">
        <v>28.65</v>
      </c>
      <c r="F15">
        <v>1331</v>
      </c>
      <c r="G15" s="3">
        <v>25157</v>
      </c>
      <c r="H15" s="3">
        <v>42870</v>
      </c>
      <c r="I15" s="3">
        <v>25157</v>
      </c>
      <c r="J15" s="3">
        <v>42870</v>
      </c>
      <c r="K15">
        <v>48.495550992470911</v>
      </c>
      <c r="L15">
        <v>48.495550992470911</v>
      </c>
    </row>
    <row r="16" spans="1:12" x14ac:dyDescent="0.25">
      <c r="A16" t="s">
        <v>12</v>
      </c>
      <c r="B16" t="s">
        <v>19</v>
      </c>
      <c r="C16" t="s">
        <v>38</v>
      </c>
      <c r="D16">
        <v>-17.829999999999998</v>
      </c>
      <c r="E16">
        <v>31.02</v>
      </c>
      <c r="F16">
        <v>1471</v>
      </c>
      <c r="G16" s="2">
        <v>22235</v>
      </c>
      <c r="H16" s="2">
        <v>37970</v>
      </c>
      <c r="I16" s="2">
        <v>22235</v>
      </c>
      <c r="J16" s="2">
        <v>37970</v>
      </c>
      <c r="K16">
        <v>43.080082135523611</v>
      </c>
      <c r="L16">
        <v>43.080082135523611</v>
      </c>
    </row>
    <row r="17" spans="1:12" x14ac:dyDescent="0.25">
      <c r="A17" t="s">
        <v>12</v>
      </c>
      <c r="B17" t="s">
        <v>19</v>
      </c>
      <c r="C17" t="s">
        <v>39</v>
      </c>
      <c r="D17">
        <v>-22.948055555555602</v>
      </c>
      <c r="E17">
        <v>17.1525</v>
      </c>
      <c r="F17">
        <v>1685</v>
      </c>
      <c r="G17" s="2">
        <v>22386</v>
      </c>
      <c r="H17" s="2">
        <v>37087</v>
      </c>
      <c r="I17" s="2">
        <v>22386</v>
      </c>
      <c r="J17" s="2">
        <v>37087</v>
      </c>
      <c r="K17">
        <v>40.249144421629019</v>
      </c>
      <c r="L17">
        <v>40.249144421629019</v>
      </c>
    </row>
    <row r="18" spans="1:12" x14ac:dyDescent="0.25">
      <c r="A18" t="s">
        <v>12</v>
      </c>
      <c r="B18" t="s">
        <v>19</v>
      </c>
      <c r="C18" t="s">
        <v>40</v>
      </c>
      <c r="D18">
        <v>-25.73</v>
      </c>
      <c r="E18">
        <v>28.18</v>
      </c>
      <c r="F18">
        <v>1330</v>
      </c>
      <c r="G18" s="2">
        <v>22386</v>
      </c>
      <c r="H18" s="2">
        <v>35626</v>
      </c>
      <c r="I18" s="2">
        <v>22386</v>
      </c>
      <c r="J18" s="2">
        <v>35626</v>
      </c>
      <c r="K18">
        <v>36.249144421629019</v>
      </c>
      <c r="L18">
        <v>36.249144421629019</v>
      </c>
    </row>
    <row r="19" spans="1:12" x14ac:dyDescent="0.25">
      <c r="A19" t="s">
        <v>12</v>
      </c>
      <c r="B19" t="s">
        <v>41</v>
      </c>
      <c r="C19" t="s">
        <v>42</v>
      </c>
      <c r="D19">
        <v>-33.97</v>
      </c>
      <c r="E19">
        <v>18.600000000000001</v>
      </c>
      <c r="F19">
        <v>44</v>
      </c>
      <c r="G19" s="3">
        <v>22386</v>
      </c>
      <c r="H19" s="3">
        <v>41228</v>
      </c>
      <c r="I19" s="3">
        <v>22386</v>
      </c>
      <c r="J19" s="3">
        <v>41228</v>
      </c>
      <c r="K19">
        <v>51.586584531143053</v>
      </c>
      <c r="L19">
        <v>51.586584531143053</v>
      </c>
    </row>
    <row r="20" spans="1:12" x14ac:dyDescent="0.25">
      <c r="A20" t="s">
        <v>12</v>
      </c>
      <c r="B20" t="s">
        <v>41</v>
      </c>
      <c r="C20" t="s">
        <v>43</v>
      </c>
      <c r="D20">
        <v>-40.35</v>
      </c>
      <c r="E20">
        <v>-9.8800000000000008</v>
      </c>
      <c r="F20">
        <v>54</v>
      </c>
      <c r="G20" s="3">
        <v>22386</v>
      </c>
      <c r="H20" s="3">
        <v>41501</v>
      </c>
      <c r="I20" s="3">
        <v>22386</v>
      </c>
      <c r="J20" s="3">
        <v>41501</v>
      </c>
      <c r="K20">
        <v>52.334017796030118</v>
      </c>
      <c r="L20">
        <v>52.334017796030118</v>
      </c>
    </row>
    <row r="21" spans="1:12" x14ac:dyDescent="0.25">
      <c r="A21" t="s">
        <v>12</v>
      </c>
      <c r="B21" t="s">
        <v>41</v>
      </c>
      <c r="C21" t="s">
        <v>44</v>
      </c>
      <c r="D21">
        <v>-46.88</v>
      </c>
      <c r="E21">
        <v>37.869999999999997</v>
      </c>
      <c r="F21">
        <v>26</v>
      </c>
      <c r="G21" s="3">
        <v>22386</v>
      </c>
      <c r="H21" s="3">
        <v>41379</v>
      </c>
      <c r="I21" s="3">
        <v>22386</v>
      </c>
      <c r="J21" s="3">
        <v>41379</v>
      </c>
      <c r="K21">
        <v>52</v>
      </c>
      <c r="L21">
        <v>52</v>
      </c>
    </row>
    <row r="22" spans="1:12" x14ac:dyDescent="0.25">
      <c r="A22" t="s">
        <v>12</v>
      </c>
      <c r="B22" t="s">
        <v>45</v>
      </c>
      <c r="C22" t="s">
        <v>47</v>
      </c>
      <c r="D22">
        <v>31.183333333333302</v>
      </c>
      <c r="E22">
        <v>29.95</v>
      </c>
      <c r="F22">
        <v>7</v>
      </c>
      <c r="G22" s="2">
        <v>22569</v>
      </c>
      <c r="H22" s="2">
        <v>38092</v>
      </c>
      <c r="I22" s="2">
        <v>22569</v>
      </c>
      <c r="J22" s="2">
        <v>38092</v>
      </c>
      <c r="K22">
        <v>42.499657768651609</v>
      </c>
      <c r="L22">
        <v>42.499657768651609</v>
      </c>
    </row>
    <row r="23" spans="1:12" x14ac:dyDescent="0.25">
      <c r="A23" t="s">
        <v>77</v>
      </c>
      <c r="B23" t="s">
        <v>78</v>
      </c>
      <c r="C23" t="s">
        <v>79</v>
      </c>
      <c r="D23">
        <v>-75.5833333333333</v>
      </c>
      <c r="E23">
        <v>-20.566666666666698</v>
      </c>
      <c r="F23">
        <v>30</v>
      </c>
      <c r="G23" s="3">
        <v>23938</v>
      </c>
      <c r="H23" s="3">
        <v>44595</v>
      </c>
      <c r="I23" s="3">
        <v>23938</v>
      </c>
      <c r="J23" s="3">
        <v>44595</v>
      </c>
      <c r="K23">
        <v>56.555783709787818</v>
      </c>
      <c r="L23">
        <v>56.555783709787818</v>
      </c>
    </row>
    <row r="24" spans="1:12" x14ac:dyDescent="0.25">
      <c r="A24" t="s">
        <v>77</v>
      </c>
      <c r="B24" t="s">
        <v>81</v>
      </c>
      <c r="C24" t="s">
        <v>82</v>
      </c>
      <c r="D24">
        <v>-65.079444444444405</v>
      </c>
      <c r="E24">
        <v>-63.977499999999999</v>
      </c>
      <c r="F24">
        <v>20</v>
      </c>
      <c r="G24" s="3">
        <v>23391</v>
      </c>
      <c r="H24" s="3">
        <v>44362</v>
      </c>
      <c r="I24" s="3">
        <v>23391</v>
      </c>
      <c r="J24" s="3">
        <v>44362</v>
      </c>
      <c r="K24">
        <v>57.4154688569473</v>
      </c>
      <c r="L24">
        <v>57.4154688569473</v>
      </c>
    </row>
    <row r="25" spans="1:12" x14ac:dyDescent="0.25">
      <c r="A25" t="s">
        <v>83</v>
      </c>
      <c r="B25" t="s">
        <v>86</v>
      </c>
      <c r="C25" t="s">
        <v>87</v>
      </c>
      <c r="D25">
        <v>50.061666666666703</v>
      </c>
      <c r="E25">
        <v>19.848611111111101</v>
      </c>
      <c r="F25">
        <v>205</v>
      </c>
      <c r="G25" s="3">
        <v>27468</v>
      </c>
      <c r="H25" s="3">
        <v>44545</v>
      </c>
      <c r="I25" s="3">
        <v>27468</v>
      </c>
      <c r="J25" s="3">
        <v>44545</v>
      </c>
      <c r="K25">
        <v>46.75427789185489</v>
      </c>
      <c r="L25">
        <v>46.75427789185489</v>
      </c>
    </row>
    <row r="26" spans="1:12" x14ac:dyDescent="0.25">
      <c r="A26" t="s">
        <v>83</v>
      </c>
      <c r="B26" t="s">
        <v>88</v>
      </c>
      <c r="C26" t="s">
        <v>89</v>
      </c>
      <c r="D26">
        <v>46.094999999999999</v>
      </c>
      <c r="E26">
        <v>14.597</v>
      </c>
      <c r="F26">
        <v>282</v>
      </c>
      <c r="G26" s="3">
        <v>30696</v>
      </c>
      <c r="H26" s="3">
        <v>40527</v>
      </c>
      <c r="I26" s="3">
        <v>30696</v>
      </c>
      <c r="J26" s="3">
        <v>40527</v>
      </c>
      <c r="K26">
        <v>26.91581108829569</v>
      </c>
      <c r="L26">
        <v>26.91581108829569</v>
      </c>
    </row>
    <row r="27" spans="1:12" x14ac:dyDescent="0.25">
      <c r="A27" t="s">
        <v>108</v>
      </c>
      <c r="B27" t="s">
        <v>110</v>
      </c>
      <c r="C27" t="s">
        <v>111</v>
      </c>
      <c r="D27">
        <v>22.316666666666698</v>
      </c>
      <c r="E27">
        <v>114.166666666667</v>
      </c>
      <c r="F27">
        <v>66</v>
      </c>
      <c r="G27" s="3">
        <v>22296</v>
      </c>
      <c r="H27" s="3">
        <v>44910</v>
      </c>
      <c r="I27" s="3">
        <v>22296</v>
      </c>
      <c r="J27" s="3">
        <v>44910</v>
      </c>
      <c r="K27">
        <v>61.913757700205338</v>
      </c>
      <c r="L27">
        <v>61.913757700205338</v>
      </c>
    </row>
    <row r="28" spans="1:12" x14ac:dyDescent="0.25">
      <c r="A28" t="s">
        <v>131</v>
      </c>
      <c r="B28" t="s">
        <v>133</v>
      </c>
      <c r="C28" t="s">
        <v>134</v>
      </c>
      <c r="D28">
        <v>31.997302777777801</v>
      </c>
      <c r="E28">
        <v>34.8161611111111</v>
      </c>
      <c r="F28">
        <v>39</v>
      </c>
      <c r="G28" s="2">
        <v>22235</v>
      </c>
      <c r="H28" s="2">
        <v>37012</v>
      </c>
      <c r="I28" s="2">
        <v>22235</v>
      </c>
      <c r="J28" s="2">
        <v>37012</v>
      </c>
      <c r="K28">
        <v>40.45722108145106</v>
      </c>
      <c r="L28">
        <v>40.45722108145106</v>
      </c>
    </row>
    <row r="29" spans="1:12" x14ac:dyDescent="0.25">
      <c r="A29" t="s">
        <v>131</v>
      </c>
      <c r="B29" t="s">
        <v>136</v>
      </c>
      <c r="C29" t="s">
        <v>137</v>
      </c>
      <c r="D29">
        <v>32.53</v>
      </c>
      <c r="E29">
        <v>35.85</v>
      </c>
      <c r="F29">
        <v>555</v>
      </c>
      <c r="G29" s="2">
        <v>24061</v>
      </c>
      <c r="H29" s="2">
        <v>37605</v>
      </c>
      <c r="I29" s="2">
        <v>24061</v>
      </c>
      <c r="J29" s="2">
        <v>37605</v>
      </c>
      <c r="K29">
        <v>37.081451060917182</v>
      </c>
      <c r="L29">
        <v>37.081451060917182</v>
      </c>
    </row>
    <row r="30" spans="1:12" x14ac:dyDescent="0.25">
      <c r="A30" t="s">
        <v>131</v>
      </c>
      <c r="B30" t="s">
        <v>136</v>
      </c>
      <c r="C30" t="s">
        <v>139</v>
      </c>
      <c r="D30">
        <v>31.2</v>
      </c>
      <c r="E30">
        <v>35.75</v>
      </c>
      <c r="F30">
        <v>970</v>
      </c>
      <c r="G30" s="2">
        <v>24091</v>
      </c>
      <c r="H30" s="2">
        <v>37271</v>
      </c>
      <c r="I30" s="2">
        <v>24091</v>
      </c>
      <c r="J30" s="2">
        <v>36845</v>
      </c>
      <c r="K30">
        <v>36.084873374401099</v>
      </c>
      <c r="L30">
        <v>34.918548939082818</v>
      </c>
    </row>
    <row r="31" spans="1:12" x14ac:dyDescent="0.25">
      <c r="A31" t="s">
        <v>131</v>
      </c>
      <c r="B31" t="s">
        <v>136</v>
      </c>
      <c r="C31" t="s">
        <v>140</v>
      </c>
      <c r="D31">
        <v>30.27</v>
      </c>
      <c r="E31">
        <v>35.58</v>
      </c>
      <c r="F31">
        <v>1300</v>
      </c>
      <c r="G31" s="3">
        <v>24091</v>
      </c>
      <c r="H31" s="3">
        <v>43449</v>
      </c>
      <c r="I31" s="3">
        <v>24091</v>
      </c>
      <c r="J31" s="3">
        <v>43449</v>
      </c>
      <c r="K31" s="5">
        <v>52.999315537303218</v>
      </c>
      <c r="L31">
        <v>52.999315537303218</v>
      </c>
    </row>
    <row r="32" spans="1:12" x14ac:dyDescent="0.25">
      <c r="A32" t="s">
        <v>131</v>
      </c>
      <c r="B32" t="s">
        <v>144</v>
      </c>
      <c r="C32" t="s">
        <v>145</v>
      </c>
      <c r="D32">
        <v>26.27</v>
      </c>
      <c r="E32">
        <v>50.62</v>
      </c>
      <c r="F32">
        <v>2</v>
      </c>
      <c r="G32" s="3">
        <v>22600</v>
      </c>
      <c r="H32" s="3">
        <v>43388</v>
      </c>
      <c r="I32" s="3">
        <v>22600</v>
      </c>
      <c r="J32" s="3">
        <v>43388</v>
      </c>
      <c r="K32" s="5">
        <v>56.91444216290212</v>
      </c>
      <c r="L32">
        <v>56.91444216290212</v>
      </c>
    </row>
    <row r="33" spans="1:12" x14ac:dyDescent="0.25">
      <c r="A33" t="s">
        <v>131</v>
      </c>
      <c r="B33" t="s">
        <v>147</v>
      </c>
      <c r="C33" t="s">
        <v>148</v>
      </c>
      <c r="D33">
        <v>28.58</v>
      </c>
      <c r="E33">
        <v>77.2</v>
      </c>
      <c r="F33">
        <v>212</v>
      </c>
      <c r="G33" s="3">
        <v>22477</v>
      </c>
      <c r="H33" s="3">
        <v>39340</v>
      </c>
      <c r="I33" s="3">
        <v>22477</v>
      </c>
      <c r="J33" s="3">
        <v>39340</v>
      </c>
      <c r="K33" s="5">
        <v>46.168377823408633</v>
      </c>
      <c r="L33">
        <v>46.168377823408633</v>
      </c>
    </row>
    <row r="34" spans="1:12" x14ac:dyDescent="0.25">
      <c r="A34" t="s">
        <v>131</v>
      </c>
      <c r="B34" t="s">
        <v>19</v>
      </c>
      <c r="C34" t="s">
        <v>152</v>
      </c>
      <c r="D34">
        <v>-7.31527777777778</v>
      </c>
      <c r="E34">
        <v>72.428055555555602</v>
      </c>
      <c r="F34">
        <v>1</v>
      </c>
      <c r="G34" s="2">
        <v>22661</v>
      </c>
      <c r="H34" s="2">
        <v>37879</v>
      </c>
      <c r="I34" s="2">
        <v>22661</v>
      </c>
      <c r="J34" s="2">
        <v>37879</v>
      </c>
      <c r="K34">
        <v>41.664613278576319</v>
      </c>
      <c r="L34">
        <v>41.664613278576319</v>
      </c>
    </row>
    <row r="35" spans="1:12" x14ac:dyDescent="0.25">
      <c r="A35" t="s">
        <v>162</v>
      </c>
      <c r="B35" t="s">
        <v>164</v>
      </c>
      <c r="C35" t="s">
        <v>165</v>
      </c>
      <c r="D35">
        <v>53.32</v>
      </c>
      <c r="E35">
        <v>-60.42</v>
      </c>
      <c r="F35">
        <v>46</v>
      </c>
      <c r="G35" s="3">
        <v>22416</v>
      </c>
      <c r="H35" s="3">
        <v>40497</v>
      </c>
      <c r="I35" s="3">
        <v>22416</v>
      </c>
      <c r="J35" s="3">
        <v>40497</v>
      </c>
      <c r="K35">
        <v>49.503080082135533</v>
      </c>
      <c r="L35">
        <v>49.503080082135533</v>
      </c>
    </row>
    <row r="36" spans="1:12" x14ac:dyDescent="0.25">
      <c r="A36" t="s">
        <v>162</v>
      </c>
      <c r="B36" t="s">
        <v>164</v>
      </c>
      <c r="C36" t="s">
        <v>176</v>
      </c>
      <c r="D36">
        <v>45.32</v>
      </c>
      <c r="E36">
        <v>-75.67</v>
      </c>
      <c r="F36">
        <v>114</v>
      </c>
      <c r="G36" s="3">
        <v>24638</v>
      </c>
      <c r="H36" s="3">
        <v>43539</v>
      </c>
      <c r="I36" s="3">
        <v>25614</v>
      </c>
      <c r="J36" s="3">
        <v>43539</v>
      </c>
      <c r="K36">
        <v>51.748117727583853</v>
      </c>
      <c r="L36">
        <v>49.075975359342912</v>
      </c>
    </row>
    <row r="37" spans="1:12" x14ac:dyDescent="0.25">
      <c r="A37" t="s">
        <v>162</v>
      </c>
      <c r="B37" t="s">
        <v>179</v>
      </c>
      <c r="C37" t="s">
        <v>180</v>
      </c>
      <c r="D37">
        <v>32.2361</v>
      </c>
      <c r="E37">
        <v>-110.9439</v>
      </c>
      <c r="F37">
        <v>753</v>
      </c>
      <c r="G37" s="3">
        <v>29632</v>
      </c>
      <c r="H37" s="3">
        <v>43449</v>
      </c>
      <c r="I37" s="3">
        <v>29632</v>
      </c>
      <c r="J37" s="3">
        <v>43449</v>
      </c>
      <c r="K37">
        <v>37.828884325804253</v>
      </c>
      <c r="L37">
        <v>37.828884325804253</v>
      </c>
    </row>
    <row r="38" spans="1:12" x14ac:dyDescent="0.25">
      <c r="A38" t="s">
        <v>188</v>
      </c>
      <c r="B38" t="s">
        <v>189</v>
      </c>
      <c r="C38" t="s">
        <v>190</v>
      </c>
      <c r="D38">
        <v>13.73</v>
      </c>
      <c r="E38">
        <v>100.5</v>
      </c>
      <c r="F38">
        <v>2</v>
      </c>
      <c r="G38" s="3">
        <v>25065</v>
      </c>
      <c r="H38" s="3">
        <v>44910</v>
      </c>
      <c r="I38" s="3">
        <v>25034</v>
      </c>
      <c r="J38" s="3">
        <v>44910</v>
      </c>
      <c r="K38">
        <v>54.332648870636547</v>
      </c>
      <c r="L38">
        <v>54.417522245037652</v>
      </c>
    </row>
    <row r="39" spans="1:12" x14ac:dyDescent="0.25">
      <c r="A39" t="s">
        <v>188</v>
      </c>
      <c r="B39" t="s">
        <v>19</v>
      </c>
      <c r="C39" t="s">
        <v>198</v>
      </c>
      <c r="D39">
        <v>-46.42</v>
      </c>
      <c r="E39">
        <v>168.32</v>
      </c>
      <c r="F39">
        <v>2</v>
      </c>
      <c r="G39" s="3">
        <v>28230</v>
      </c>
      <c r="H39" s="3">
        <v>42139</v>
      </c>
      <c r="I39" s="3">
        <v>28230</v>
      </c>
      <c r="J39" s="3">
        <v>42139</v>
      </c>
      <c r="K39">
        <v>38.0807665982204</v>
      </c>
      <c r="L39">
        <v>38.0807665982204</v>
      </c>
    </row>
    <row r="40" spans="1:12" x14ac:dyDescent="0.25">
      <c r="A40" t="s">
        <v>188</v>
      </c>
      <c r="B40" t="s">
        <v>200</v>
      </c>
      <c r="C40" t="s">
        <v>201</v>
      </c>
      <c r="D40">
        <v>-12.43</v>
      </c>
      <c r="E40">
        <v>130.87</v>
      </c>
      <c r="F40">
        <v>26</v>
      </c>
      <c r="G40" s="3">
        <v>23026</v>
      </c>
      <c r="H40" s="3">
        <v>41988</v>
      </c>
      <c r="I40" s="3">
        <v>22661</v>
      </c>
      <c r="J40" s="3">
        <v>41988</v>
      </c>
      <c r="K40">
        <v>51.915126625598901</v>
      </c>
      <c r="L40">
        <v>52.91444216290212</v>
      </c>
    </row>
    <row r="41" spans="1:12" x14ac:dyDescent="0.25">
      <c r="A41" t="s">
        <v>188</v>
      </c>
      <c r="B41" t="s">
        <v>200</v>
      </c>
      <c r="C41" t="s">
        <v>202</v>
      </c>
      <c r="D41">
        <v>-23.8</v>
      </c>
      <c r="E41">
        <v>133.88</v>
      </c>
      <c r="F41">
        <v>546</v>
      </c>
      <c r="G41" s="3">
        <v>22661</v>
      </c>
      <c r="H41" s="3">
        <v>41988</v>
      </c>
      <c r="I41" s="3">
        <v>22661</v>
      </c>
      <c r="J41" s="3">
        <v>41988</v>
      </c>
      <c r="K41">
        <v>52.91444216290212</v>
      </c>
      <c r="L41">
        <v>52.91444216290212</v>
      </c>
    </row>
    <row r="42" spans="1:12" x14ac:dyDescent="0.25">
      <c r="A42" t="s">
        <v>188</v>
      </c>
      <c r="B42" t="s">
        <v>200</v>
      </c>
      <c r="C42" t="s">
        <v>203</v>
      </c>
      <c r="D42">
        <v>-27.43</v>
      </c>
      <c r="E42">
        <v>153.08000000000001</v>
      </c>
      <c r="F42">
        <v>4</v>
      </c>
      <c r="G42" s="3">
        <v>22661</v>
      </c>
      <c r="H42" s="3">
        <v>41988</v>
      </c>
      <c r="I42" s="3">
        <v>22661</v>
      </c>
      <c r="J42" s="3">
        <v>41988</v>
      </c>
      <c r="K42">
        <v>52.91444216290212</v>
      </c>
      <c r="L42">
        <v>52.91444216290212</v>
      </c>
    </row>
    <row r="43" spans="1:12" x14ac:dyDescent="0.25">
      <c r="A43" t="s">
        <v>188</v>
      </c>
      <c r="B43" t="s">
        <v>200</v>
      </c>
      <c r="C43" t="s">
        <v>204</v>
      </c>
      <c r="D43">
        <v>-31.95</v>
      </c>
      <c r="E43">
        <v>115.97</v>
      </c>
      <c r="F43">
        <v>17</v>
      </c>
      <c r="G43" s="3">
        <v>22692</v>
      </c>
      <c r="H43" s="3">
        <v>41958</v>
      </c>
      <c r="I43" s="3">
        <v>22692</v>
      </c>
      <c r="J43" s="3">
        <v>41958</v>
      </c>
      <c r="K43">
        <v>52.747433264887057</v>
      </c>
      <c r="L43">
        <v>52.747433264887057</v>
      </c>
    </row>
    <row r="44" spans="1:12" x14ac:dyDescent="0.25">
      <c r="A44" t="s">
        <v>188</v>
      </c>
      <c r="B44" t="s">
        <v>200</v>
      </c>
      <c r="C44" t="s">
        <v>205</v>
      </c>
      <c r="D44">
        <v>-34.93</v>
      </c>
      <c r="E44">
        <v>138.58000000000001</v>
      </c>
      <c r="F44">
        <v>43</v>
      </c>
      <c r="G44" s="3">
        <v>22661</v>
      </c>
      <c r="H44" s="3">
        <v>41988</v>
      </c>
      <c r="I44" s="3">
        <v>22661</v>
      </c>
      <c r="J44" s="3">
        <v>41988</v>
      </c>
      <c r="K44">
        <v>52.91444216290212</v>
      </c>
      <c r="L44">
        <v>52.91444216290212</v>
      </c>
    </row>
    <row r="45" spans="1:12" x14ac:dyDescent="0.25">
      <c r="A45" t="s">
        <v>188</v>
      </c>
      <c r="B45" t="s">
        <v>200</v>
      </c>
      <c r="C45" t="s">
        <v>206</v>
      </c>
      <c r="D45">
        <v>-37.82</v>
      </c>
      <c r="E45">
        <v>144.97</v>
      </c>
      <c r="F45">
        <v>28</v>
      </c>
      <c r="G45" s="3">
        <v>22661</v>
      </c>
      <c r="H45" s="3">
        <v>41988</v>
      </c>
      <c r="I45" s="3">
        <v>22661</v>
      </c>
      <c r="J45" s="3">
        <v>41988</v>
      </c>
      <c r="K45">
        <v>52.91444216290212</v>
      </c>
      <c r="L45">
        <v>52.91444216290212</v>
      </c>
    </row>
    <row r="46" spans="1:12" x14ac:dyDescent="0.25">
      <c r="A46" t="s">
        <v>188</v>
      </c>
      <c r="B46" t="s">
        <v>212</v>
      </c>
      <c r="C46" t="s">
        <v>213</v>
      </c>
      <c r="D46">
        <v>6.1666666666666696</v>
      </c>
      <c r="E46">
        <v>102.283333333333</v>
      </c>
      <c r="F46">
        <v>7</v>
      </c>
      <c r="G46" s="3">
        <v>29326</v>
      </c>
      <c r="H46" s="3">
        <v>44545</v>
      </c>
      <c r="I46" s="3">
        <v>29326</v>
      </c>
      <c r="J46" s="3">
        <v>44545</v>
      </c>
      <c r="K46">
        <v>41.667351129363453</v>
      </c>
      <c r="L46">
        <v>41.667351129363453</v>
      </c>
    </row>
    <row r="47" spans="1:12" x14ac:dyDescent="0.25">
      <c r="A47" t="s">
        <v>188</v>
      </c>
      <c r="B47" t="s">
        <v>212</v>
      </c>
      <c r="C47" t="s">
        <v>214</v>
      </c>
      <c r="D47">
        <v>6.2</v>
      </c>
      <c r="E47">
        <v>100.4</v>
      </c>
      <c r="F47">
        <v>5</v>
      </c>
      <c r="G47" s="3">
        <v>29721</v>
      </c>
      <c r="H47" s="3">
        <v>44545</v>
      </c>
      <c r="I47" s="3">
        <v>29721</v>
      </c>
      <c r="J47" s="3">
        <v>44545</v>
      </c>
      <c r="K47">
        <v>40.585900068446271</v>
      </c>
      <c r="L47">
        <v>40.585900068446271</v>
      </c>
    </row>
    <row r="48" spans="1:12" x14ac:dyDescent="0.25">
      <c r="A48" t="s">
        <v>221</v>
      </c>
      <c r="B48" t="s">
        <v>224</v>
      </c>
      <c r="C48" t="s">
        <v>225</v>
      </c>
      <c r="D48">
        <v>51.6</v>
      </c>
      <c r="E48">
        <v>-1.1000000000000001</v>
      </c>
      <c r="F48">
        <v>48</v>
      </c>
      <c r="G48" s="3">
        <v>29874</v>
      </c>
      <c r="H48" s="3">
        <v>44910</v>
      </c>
      <c r="I48" s="3">
        <v>29174</v>
      </c>
      <c r="J48" s="3">
        <v>44910</v>
      </c>
      <c r="K48">
        <v>41.166324435318273</v>
      </c>
      <c r="L48">
        <v>43.082819986310753</v>
      </c>
    </row>
    <row r="49" spans="1:12" x14ac:dyDescent="0.25">
      <c r="A49" t="s">
        <v>221</v>
      </c>
      <c r="B49" t="s">
        <v>226</v>
      </c>
      <c r="C49" t="s">
        <v>227</v>
      </c>
      <c r="D49">
        <v>51.93</v>
      </c>
      <c r="E49">
        <v>-10.25</v>
      </c>
      <c r="F49">
        <v>9</v>
      </c>
      <c r="G49" s="3">
        <v>21990</v>
      </c>
      <c r="H49" s="3">
        <v>44910</v>
      </c>
      <c r="I49" s="3">
        <v>21990</v>
      </c>
      <c r="J49" s="3">
        <v>44910</v>
      </c>
      <c r="K49">
        <v>62.751540041067763</v>
      </c>
      <c r="L49">
        <v>62.751540041067763</v>
      </c>
    </row>
    <row r="50" spans="1:12" x14ac:dyDescent="0.25">
      <c r="A50" t="s">
        <v>221</v>
      </c>
      <c r="B50" t="s">
        <v>228</v>
      </c>
      <c r="C50" t="s">
        <v>229</v>
      </c>
      <c r="D50">
        <v>64.13</v>
      </c>
      <c r="E50">
        <v>-21.93</v>
      </c>
      <c r="F50">
        <v>14</v>
      </c>
      <c r="G50" s="3">
        <v>22386</v>
      </c>
      <c r="H50" s="3">
        <v>44910</v>
      </c>
      <c r="I50" s="3">
        <v>22386</v>
      </c>
      <c r="J50" s="3">
        <v>44910</v>
      </c>
      <c r="K50">
        <v>61.667351129363453</v>
      </c>
      <c r="L50">
        <v>61.667351129363453</v>
      </c>
    </row>
    <row r="51" spans="1:12" x14ac:dyDescent="0.25">
      <c r="A51" t="s">
        <v>221</v>
      </c>
      <c r="B51" t="s">
        <v>234</v>
      </c>
      <c r="C51" t="s">
        <v>237</v>
      </c>
      <c r="D51">
        <v>53.23</v>
      </c>
      <c r="E51">
        <v>6.55</v>
      </c>
      <c r="F51">
        <v>1</v>
      </c>
      <c r="G51" s="3">
        <v>23451</v>
      </c>
      <c r="H51" s="3">
        <v>41258</v>
      </c>
      <c r="I51" s="3">
        <v>23451</v>
      </c>
      <c r="J51" s="3">
        <v>41258</v>
      </c>
      <c r="K51">
        <v>48.752908966461327</v>
      </c>
      <c r="L51">
        <v>48.752908966461327</v>
      </c>
    </row>
    <row r="52" spans="1:12" x14ac:dyDescent="0.25">
      <c r="A52" t="s">
        <v>221</v>
      </c>
      <c r="B52" t="s">
        <v>240</v>
      </c>
      <c r="C52" t="s">
        <v>241</v>
      </c>
      <c r="D52">
        <v>46.952225630299999</v>
      </c>
      <c r="E52">
        <v>7.4393205713999997</v>
      </c>
      <c r="F52">
        <v>511</v>
      </c>
      <c r="G52" s="3">
        <v>26679</v>
      </c>
      <c r="H52" s="3">
        <v>41258</v>
      </c>
      <c r="I52" s="3">
        <v>25583</v>
      </c>
      <c r="J52" s="3">
        <v>41258</v>
      </c>
      <c r="K52">
        <v>39.915126625598901</v>
      </c>
      <c r="L52">
        <v>42.91581108829569</v>
      </c>
    </row>
    <row r="53" spans="1:12" x14ac:dyDescent="0.25">
      <c r="A53" t="s">
        <v>221</v>
      </c>
      <c r="B53" t="s">
        <v>240</v>
      </c>
      <c r="C53" t="s">
        <v>242</v>
      </c>
      <c r="D53">
        <v>46.572484706899999</v>
      </c>
      <c r="E53">
        <v>8.3327196205800007</v>
      </c>
      <c r="F53">
        <v>1950</v>
      </c>
      <c r="G53" s="3">
        <v>25948</v>
      </c>
      <c r="H53" s="3">
        <v>44910</v>
      </c>
      <c r="I53" s="3">
        <v>25795</v>
      </c>
      <c r="J53" s="3">
        <v>44910</v>
      </c>
      <c r="K53">
        <v>51.915126625598901</v>
      </c>
      <c r="L53">
        <v>52.334017796030118</v>
      </c>
    </row>
    <row r="54" spans="1:12" x14ac:dyDescent="0.25">
      <c r="A54" t="s">
        <v>221</v>
      </c>
      <c r="B54" t="s">
        <v>240</v>
      </c>
      <c r="C54" t="s">
        <v>244</v>
      </c>
      <c r="D54">
        <v>46.7273863351</v>
      </c>
      <c r="E54">
        <v>8.1867821629400002</v>
      </c>
      <c r="F54">
        <v>632</v>
      </c>
      <c r="G54" s="3">
        <v>30331</v>
      </c>
      <c r="H54" s="3">
        <v>45275</v>
      </c>
      <c r="I54" s="3">
        <v>25795</v>
      </c>
      <c r="J54" s="3">
        <v>45275</v>
      </c>
      <c r="K54">
        <v>40.91444216290212</v>
      </c>
      <c r="L54">
        <v>53.333333333333343</v>
      </c>
    </row>
    <row r="55" spans="1:12" x14ac:dyDescent="0.25">
      <c r="A55" t="s">
        <v>221</v>
      </c>
      <c r="B55" t="s">
        <v>240</v>
      </c>
      <c r="C55" t="s">
        <v>245</v>
      </c>
      <c r="D55">
        <v>46.173785834100002</v>
      </c>
      <c r="E55">
        <v>8.7885560512699996</v>
      </c>
      <c r="F55">
        <v>379</v>
      </c>
      <c r="G55" s="3">
        <v>30331</v>
      </c>
      <c r="H55" s="3">
        <v>45275</v>
      </c>
      <c r="I55" s="3">
        <v>26557</v>
      </c>
      <c r="J55" s="3">
        <v>45275</v>
      </c>
      <c r="K55">
        <v>40.91444216290212</v>
      </c>
      <c r="L55">
        <v>51.247091033538673</v>
      </c>
    </row>
    <row r="56" spans="1:12" x14ac:dyDescent="0.25">
      <c r="A56" t="s">
        <v>221</v>
      </c>
      <c r="B56" t="s">
        <v>252</v>
      </c>
      <c r="C56" t="s">
        <v>253</v>
      </c>
      <c r="D56">
        <v>40.411950351599998</v>
      </c>
      <c r="E56">
        <v>-3.6780611203500002</v>
      </c>
      <c r="F56">
        <v>667</v>
      </c>
      <c r="G56" s="3">
        <v>31458</v>
      </c>
      <c r="H56" s="3">
        <v>44545</v>
      </c>
      <c r="I56" s="3">
        <v>31458</v>
      </c>
      <c r="J56" s="3">
        <v>44545</v>
      </c>
      <c r="K56">
        <v>35.83025325119781</v>
      </c>
      <c r="L56">
        <v>35.83025325119781</v>
      </c>
    </row>
    <row r="57" spans="1:12" x14ac:dyDescent="0.25">
      <c r="A57" t="s">
        <v>221</v>
      </c>
      <c r="B57" t="s">
        <v>254</v>
      </c>
      <c r="C57" t="s">
        <v>255</v>
      </c>
      <c r="D57">
        <v>36.15</v>
      </c>
      <c r="E57">
        <v>-5.35</v>
      </c>
      <c r="F57">
        <v>5</v>
      </c>
      <c r="G57" s="3">
        <v>22569</v>
      </c>
      <c r="H57" s="3">
        <v>44910</v>
      </c>
      <c r="I57" s="3">
        <v>22569</v>
      </c>
      <c r="J57" s="3">
        <v>44910</v>
      </c>
      <c r="K57">
        <v>61.166324435318273</v>
      </c>
      <c r="L57">
        <v>61.166324435318273</v>
      </c>
    </row>
    <row r="58" spans="1:12" x14ac:dyDescent="0.25">
      <c r="A58" t="s">
        <v>221</v>
      </c>
      <c r="B58" t="s">
        <v>256</v>
      </c>
      <c r="C58" t="s">
        <v>257</v>
      </c>
      <c r="D58">
        <v>37.770000000000003</v>
      </c>
      <c r="E58">
        <v>-25.65</v>
      </c>
      <c r="F58">
        <v>175</v>
      </c>
      <c r="G58" s="3">
        <v>22692</v>
      </c>
      <c r="H58" s="3">
        <v>44545</v>
      </c>
      <c r="I58" s="3">
        <v>22692</v>
      </c>
      <c r="J58" s="3">
        <v>44545</v>
      </c>
      <c r="K58">
        <v>59.83025325119781</v>
      </c>
      <c r="L58">
        <v>59.83025325119781</v>
      </c>
    </row>
    <row r="59" spans="1:12" x14ac:dyDescent="0.25">
      <c r="A59" t="s">
        <v>221</v>
      </c>
      <c r="B59" t="s">
        <v>264</v>
      </c>
      <c r="C59" t="s">
        <v>265</v>
      </c>
      <c r="D59">
        <v>51.35</v>
      </c>
      <c r="E59">
        <v>12.43</v>
      </c>
      <c r="F59">
        <v>125</v>
      </c>
      <c r="G59" s="3">
        <v>26679</v>
      </c>
      <c r="H59" s="3">
        <v>41623</v>
      </c>
      <c r="I59" s="3">
        <v>31427</v>
      </c>
      <c r="J59" s="3">
        <v>41623</v>
      </c>
      <c r="K59">
        <v>40.91444216290212</v>
      </c>
      <c r="L59">
        <v>27.915126625598909</v>
      </c>
    </row>
    <row r="60" spans="1:12" x14ac:dyDescent="0.25">
      <c r="A60" t="s">
        <v>221</v>
      </c>
      <c r="B60" t="s">
        <v>269</v>
      </c>
      <c r="C60" t="s">
        <v>270</v>
      </c>
      <c r="D60">
        <v>48.248611111111103</v>
      </c>
      <c r="E60">
        <v>16.356388888888901</v>
      </c>
      <c r="F60">
        <v>198</v>
      </c>
      <c r="G60" s="3">
        <v>22327</v>
      </c>
      <c r="H60" s="3">
        <v>44910</v>
      </c>
      <c r="I60" s="3">
        <v>22327</v>
      </c>
      <c r="J60" s="3">
        <v>44910</v>
      </c>
      <c r="K60">
        <v>61.828884325804253</v>
      </c>
      <c r="L60">
        <v>61.828884325804253</v>
      </c>
    </row>
    <row r="61" spans="1:12" x14ac:dyDescent="0.25">
      <c r="A61" t="s">
        <v>221</v>
      </c>
      <c r="B61" t="s">
        <v>19</v>
      </c>
      <c r="C61" t="s">
        <v>271</v>
      </c>
      <c r="D61">
        <v>44.42</v>
      </c>
      <c r="E61">
        <v>8.85</v>
      </c>
      <c r="F61">
        <v>2</v>
      </c>
      <c r="G61" s="2">
        <v>22600</v>
      </c>
      <c r="H61" s="2">
        <v>37271</v>
      </c>
      <c r="I61" s="2">
        <v>22600</v>
      </c>
      <c r="J61" s="2">
        <v>37271</v>
      </c>
      <c r="K61">
        <v>40.167008898015062</v>
      </c>
      <c r="L61">
        <v>40.167008898015062</v>
      </c>
    </row>
    <row r="62" spans="1:12" x14ac:dyDescent="0.25">
      <c r="A62" t="s">
        <v>221</v>
      </c>
      <c r="B62" t="s">
        <v>275</v>
      </c>
      <c r="C62" t="s">
        <v>276</v>
      </c>
      <c r="D62">
        <v>42.024999999999999</v>
      </c>
      <c r="E62">
        <v>35.158333333333303</v>
      </c>
      <c r="F62">
        <v>32</v>
      </c>
      <c r="G62" s="3">
        <v>24456</v>
      </c>
      <c r="H62" s="3">
        <v>44910</v>
      </c>
      <c r="I62" s="3">
        <v>24456</v>
      </c>
      <c r="J62" s="3">
        <v>44910</v>
      </c>
      <c r="K62">
        <v>56</v>
      </c>
      <c r="L62">
        <v>56</v>
      </c>
    </row>
    <row r="63" spans="1:12" x14ac:dyDescent="0.25">
      <c r="A63" t="s">
        <v>221</v>
      </c>
      <c r="B63" t="s">
        <v>275</v>
      </c>
      <c r="C63" t="s">
        <v>277</v>
      </c>
      <c r="D63">
        <v>39.950000000000003</v>
      </c>
      <c r="E63">
        <v>32.880000000000003</v>
      </c>
      <c r="F63">
        <v>902</v>
      </c>
      <c r="G63" s="3">
        <v>23451</v>
      </c>
      <c r="H63" s="3">
        <v>44910</v>
      </c>
      <c r="I63" s="3">
        <v>23207</v>
      </c>
      <c r="J63" s="3">
        <v>44910</v>
      </c>
      <c r="K63">
        <v>58.751540041067763</v>
      </c>
      <c r="L63">
        <v>59.419575633127998</v>
      </c>
    </row>
    <row r="64" spans="1:12" x14ac:dyDescent="0.25">
      <c r="A64" t="s">
        <v>221</v>
      </c>
      <c r="B64" t="s">
        <v>275</v>
      </c>
      <c r="C64" t="s">
        <v>278</v>
      </c>
      <c r="D64">
        <v>37.901111111111099</v>
      </c>
      <c r="E64">
        <v>40.203611111111101</v>
      </c>
      <c r="F64">
        <v>686</v>
      </c>
      <c r="G64" s="3">
        <v>24456</v>
      </c>
      <c r="H64" s="3">
        <v>44910</v>
      </c>
      <c r="I64" s="3">
        <v>24456</v>
      </c>
      <c r="J64" s="3">
        <v>44910</v>
      </c>
      <c r="K64">
        <v>56</v>
      </c>
      <c r="L64">
        <v>56</v>
      </c>
    </row>
    <row r="65" spans="1:12" x14ac:dyDescent="0.25">
      <c r="A65" t="s">
        <v>221</v>
      </c>
      <c r="B65" t="s">
        <v>275</v>
      </c>
      <c r="C65" t="s">
        <v>279</v>
      </c>
      <c r="D65">
        <v>36.880000000000003</v>
      </c>
      <c r="E65">
        <v>30.7</v>
      </c>
      <c r="F65">
        <v>49</v>
      </c>
      <c r="G65" s="3">
        <v>23146</v>
      </c>
      <c r="H65" s="3">
        <v>44910</v>
      </c>
      <c r="I65" s="3">
        <v>23146</v>
      </c>
      <c r="J65" s="3">
        <v>44910</v>
      </c>
      <c r="K65">
        <v>59.586584531143053</v>
      </c>
      <c r="L65">
        <v>59.586584531143053</v>
      </c>
    </row>
    <row r="66" spans="1:12" x14ac:dyDescent="0.25">
      <c r="A66" t="s">
        <v>221</v>
      </c>
      <c r="B66" t="s">
        <v>275</v>
      </c>
      <c r="C66" t="s">
        <v>280</v>
      </c>
      <c r="D66">
        <v>36.979999999999997</v>
      </c>
      <c r="E66">
        <v>35.299999999999997</v>
      </c>
      <c r="F66">
        <v>73</v>
      </c>
      <c r="G66" s="3">
        <v>23451</v>
      </c>
      <c r="H66" s="3">
        <v>44910</v>
      </c>
      <c r="I66" s="3">
        <v>23451</v>
      </c>
      <c r="J66" s="3">
        <v>44910</v>
      </c>
      <c r="K66">
        <v>58.751540041067763</v>
      </c>
      <c r="L66">
        <v>58.751540041067763</v>
      </c>
    </row>
    <row r="67" spans="1:12" x14ac:dyDescent="0.25">
      <c r="A67" t="s">
        <v>221</v>
      </c>
      <c r="B67" t="s">
        <v>19</v>
      </c>
      <c r="C67" t="s">
        <v>281</v>
      </c>
      <c r="D67">
        <v>34.950000000000003</v>
      </c>
      <c r="E67">
        <v>32.83</v>
      </c>
      <c r="F67">
        <v>1378</v>
      </c>
      <c r="G67" s="3">
        <v>23451</v>
      </c>
      <c r="H67" s="3">
        <v>44545</v>
      </c>
      <c r="I67" s="3">
        <v>23451</v>
      </c>
      <c r="J67" s="3">
        <v>44545</v>
      </c>
      <c r="K67">
        <v>57.752224503764538</v>
      </c>
      <c r="L67">
        <v>57.752224503764538</v>
      </c>
    </row>
    <row r="68" spans="1:12" x14ac:dyDescent="0.25">
      <c r="A68" t="s">
        <v>221</v>
      </c>
      <c r="B68" t="s">
        <v>266</v>
      </c>
      <c r="C68" t="s">
        <v>308</v>
      </c>
      <c r="D68">
        <v>47.482799999999997</v>
      </c>
      <c r="E68">
        <v>11.062200000000001</v>
      </c>
      <c r="F68">
        <v>719</v>
      </c>
      <c r="G68" s="3">
        <v>28505</v>
      </c>
      <c r="H68" s="3">
        <v>41623</v>
      </c>
      <c r="I68" s="3">
        <v>28505</v>
      </c>
      <c r="J68" s="3">
        <v>41623</v>
      </c>
      <c r="K68">
        <v>35.915126625598901</v>
      </c>
      <c r="L68">
        <v>35.915126625598901</v>
      </c>
    </row>
    <row r="69" spans="1:12" x14ac:dyDescent="0.25">
      <c r="A69" t="s">
        <v>221</v>
      </c>
      <c r="B69" t="s">
        <v>266</v>
      </c>
      <c r="C69" t="s">
        <v>311</v>
      </c>
      <c r="D69">
        <v>47.677199999999999</v>
      </c>
      <c r="E69">
        <v>9.19</v>
      </c>
      <c r="F69">
        <v>443</v>
      </c>
      <c r="G69" s="3">
        <v>28505</v>
      </c>
      <c r="H69" s="3">
        <v>41623</v>
      </c>
      <c r="I69" s="3">
        <v>28505</v>
      </c>
      <c r="J69" s="3">
        <v>41623</v>
      </c>
      <c r="K69">
        <v>35.915126625598901</v>
      </c>
      <c r="L69">
        <v>35.915126625598901</v>
      </c>
    </row>
    <row r="70" spans="1:12" x14ac:dyDescent="0.25">
      <c r="A70" t="s">
        <v>221</v>
      </c>
      <c r="B70" t="s">
        <v>266</v>
      </c>
      <c r="C70" t="s">
        <v>312</v>
      </c>
      <c r="D70">
        <v>49.042200000000001</v>
      </c>
      <c r="E70">
        <v>12.101900000000001</v>
      </c>
      <c r="F70">
        <v>365</v>
      </c>
      <c r="G70" s="3">
        <v>28505</v>
      </c>
      <c r="H70" s="3">
        <v>41623</v>
      </c>
      <c r="I70" s="3">
        <v>28505</v>
      </c>
      <c r="J70" s="3">
        <v>41623</v>
      </c>
      <c r="K70">
        <v>35.915126625598901</v>
      </c>
      <c r="L70">
        <v>35.915126625598901</v>
      </c>
    </row>
    <row r="71" spans="1:12" x14ac:dyDescent="0.25">
      <c r="A71" t="s">
        <v>221</v>
      </c>
      <c r="B71" t="s">
        <v>266</v>
      </c>
      <c r="C71" t="s">
        <v>313</v>
      </c>
      <c r="D71">
        <v>49.747799999999998</v>
      </c>
      <c r="E71">
        <v>6.6581000000000001</v>
      </c>
      <c r="F71">
        <v>265</v>
      </c>
      <c r="G71" s="3">
        <v>28505</v>
      </c>
      <c r="H71" s="3">
        <v>41623</v>
      </c>
      <c r="I71" s="3">
        <v>28505</v>
      </c>
      <c r="J71" s="3">
        <v>41623</v>
      </c>
      <c r="K71">
        <v>35.915126625598901</v>
      </c>
      <c r="L71">
        <v>35.915126625598901</v>
      </c>
    </row>
    <row r="72" spans="1:12" x14ac:dyDescent="0.25">
      <c r="A72" t="s">
        <v>221</v>
      </c>
      <c r="B72" t="s">
        <v>266</v>
      </c>
      <c r="C72" t="s">
        <v>314</v>
      </c>
      <c r="D72">
        <v>50.497199999999999</v>
      </c>
      <c r="E72">
        <v>9.9428000000000001</v>
      </c>
      <c r="F72">
        <v>921</v>
      </c>
      <c r="G72" s="3">
        <v>28505</v>
      </c>
      <c r="H72" s="3">
        <v>41623</v>
      </c>
      <c r="I72" s="3">
        <v>28505</v>
      </c>
      <c r="J72" s="3">
        <v>41623</v>
      </c>
      <c r="K72">
        <v>35.915126625598901</v>
      </c>
      <c r="L72">
        <v>35.915126625598901</v>
      </c>
    </row>
    <row r="73" spans="1:12" x14ac:dyDescent="0.25">
      <c r="A73" t="s">
        <v>221</v>
      </c>
      <c r="B73" t="s">
        <v>266</v>
      </c>
      <c r="C73" t="s">
        <v>316</v>
      </c>
      <c r="D73">
        <v>49.770299999999999</v>
      </c>
      <c r="E73">
        <v>9.9578000000000007</v>
      </c>
      <c r="F73">
        <v>268</v>
      </c>
      <c r="G73" s="3">
        <v>28505</v>
      </c>
      <c r="H73" s="3">
        <v>41623</v>
      </c>
      <c r="I73" s="3">
        <v>28505</v>
      </c>
      <c r="J73" s="3">
        <v>41623</v>
      </c>
      <c r="K73">
        <v>35.915126625598901</v>
      </c>
      <c r="L73">
        <v>35.915126625598901</v>
      </c>
    </row>
    <row r="74" spans="1:12" x14ac:dyDescent="0.25">
      <c r="A74" t="s">
        <v>221</v>
      </c>
      <c r="B74" t="s">
        <v>266</v>
      </c>
      <c r="C74" t="s">
        <v>335</v>
      </c>
      <c r="D74">
        <v>48.828099999999999</v>
      </c>
      <c r="E74">
        <v>9.1999999999999993</v>
      </c>
      <c r="F74">
        <v>314</v>
      </c>
      <c r="G74" s="3">
        <v>22327</v>
      </c>
      <c r="H74" s="3">
        <v>41623</v>
      </c>
      <c r="I74" s="3">
        <v>22327</v>
      </c>
      <c r="J74" s="3">
        <v>41623</v>
      </c>
      <c r="K74">
        <v>52.829568788501028</v>
      </c>
      <c r="L74">
        <v>52.829568788501028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Base_data</vt:lpstr>
      <vt:lpstr>Filtered_short_term_stations</vt:lpstr>
      <vt:lpstr>Long_term_data_station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Nishma Karki</cp:lastModifiedBy>
  <dcterms:created xsi:type="dcterms:W3CDTF">2025-01-11T20:15:06Z</dcterms:created>
  <dcterms:modified xsi:type="dcterms:W3CDTF">2025-02-02T13:19:50Z</dcterms:modified>
</cp:coreProperties>
</file>