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hert5230_ox_ac_uk/Documents/local/JEM/linux/"/>
    </mc:Choice>
  </mc:AlternateContent>
  <xr:revisionPtr revIDLastSave="79" documentId="8_{830648F9-7959-AF46-928D-1D29FBE4D48B}" xr6:coauthVersionLast="47" xr6:coauthVersionMax="47" xr10:uidLastSave="{2D2BAC33-912D-1D41-B125-1020827FA2CF}"/>
  <bookViews>
    <workbookView xWindow="3660" yWindow="2660" windowWidth="27640" windowHeight="16940" xr2:uid="{6F28B27D-005D-8E47-A42F-C021110154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" i="1" l="1"/>
  <c r="C21" i="1" s="1"/>
  <c r="C22" i="1" s="1"/>
  <c r="E7" i="1"/>
  <c r="E10" i="1"/>
  <c r="E11" i="1" s="1"/>
  <c r="E12" i="1" s="1"/>
  <c r="C7" i="1"/>
  <c r="C8" i="1" s="1"/>
  <c r="C10" i="1" s="1"/>
  <c r="C11" i="1" s="1"/>
  <c r="C12" i="1" s="1"/>
</calcChain>
</file>

<file path=xl/sharedStrings.xml><?xml version="1.0" encoding="utf-8"?>
<sst xmlns="http://schemas.openxmlformats.org/spreadsheetml/2006/main" count="18" uniqueCount="14">
  <si>
    <t>iterations</t>
  </si>
  <si>
    <t>hours</t>
  </si>
  <si>
    <t>minutes</t>
  </si>
  <si>
    <t>iteration/min</t>
  </si>
  <si>
    <t>total iterations</t>
  </si>
  <si>
    <t>days</t>
  </si>
  <si>
    <t>HPC COMPUTATION</t>
  </si>
  <si>
    <t>nodes</t>
  </si>
  <si>
    <t>MAC COMPUTATION</t>
  </si>
  <si>
    <t>-</t>
  </si>
  <si>
    <t>tasks_per_node</t>
  </si>
  <si>
    <t>total_nodes</t>
  </si>
  <si>
    <t>hours_per_node</t>
  </si>
  <si>
    <t>days_per_node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</si>
</sst>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74" formatCode="_(* #,##0.0_);_(* \(#,##0.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174" fontId="0" fillId="0" borderId="0" xfId="1" applyNumberFormat="1" applyFont="1" applyAlignment="1">
      <alignment horizontal="right"/>
    </xf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F6A3F-6DAA-9C44-BA49-6E56E4F2B478}">
  <dimension ref="B3:G22"/>
  <sheetViews>
    <sheetView tabSelected="1" workbookViewId="0">
      <selection activeCell="C18" sqref="C18"/>
    </sheetView>
  </sheetViews>
  <sheetFormatPr baseColWidth="10" defaultRowHeight="16" x14ac:dyDescent="0.2"/>
  <cols>
    <col min="2" max="2" width="14" bestFit="1" customWidth="1"/>
    <col min="3" max="4" width="17.6640625" bestFit="1" customWidth="1"/>
    <col min="5" max="5" width="18.33203125" bestFit="1" customWidth="1"/>
  </cols>
  <sheetData>
    <row r="3" spans="2:7" x14ac:dyDescent="0.2">
      <c r="C3" t="s">
        <v>6</v>
      </c>
      <c r="D3" t="s">
        <v>6</v>
      </c>
      <c r="E3" t="s">
        <v>8</v>
      </c>
    </row>
    <row r="4" spans="2:7" x14ac:dyDescent="0.2">
      <c r="B4" t="s">
        <v>7</v>
      </c>
      <c r="C4" s="3">
        <v>1</v>
      </c>
      <c r="D4" s="3"/>
      <c r="E4" s="3">
        <v>1</v>
      </c>
    </row>
    <row r="5" spans="2:7" x14ac:dyDescent="0.2">
      <c r="B5" t="s">
        <v>0</v>
      </c>
      <c r="C5" s="3">
        <v>1609</v>
      </c>
      <c r="D5" s="3"/>
      <c r="E5" s="3">
        <v>1</v>
      </c>
      <c r="G5" s="2"/>
    </row>
    <row r="6" spans="2:7" x14ac:dyDescent="0.2">
      <c r="B6" t="s">
        <v>1</v>
      </c>
      <c r="C6" s="3">
        <v>12</v>
      </c>
      <c r="D6" s="3"/>
      <c r="E6" s="3" t="s">
        <v>9</v>
      </c>
      <c r="G6" s="2"/>
    </row>
    <row r="7" spans="2:7" x14ac:dyDescent="0.2">
      <c r="B7" t="s">
        <v>2</v>
      </c>
      <c r="C7" s="3">
        <f>C6*60</f>
        <v>720</v>
      </c>
      <c r="D7" s="3"/>
      <c r="E7" s="3">
        <f>25/60</f>
        <v>0.41666666666666669</v>
      </c>
      <c r="G7" s="2"/>
    </row>
    <row r="8" spans="2:7" x14ac:dyDescent="0.2">
      <c r="B8" t="s">
        <v>3</v>
      </c>
      <c r="C8" s="3">
        <f>C5/C7</f>
        <v>2.2347222222222221</v>
      </c>
      <c r="D8" s="3"/>
      <c r="E8" s="3">
        <v>2.4</v>
      </c>
      <c r="G8" s="2"/>
    </row>
    <row r="9" spans="2:7" x14ac:dyDescent="0.2">
      <c r="B9" t="s">
        <v>4</v>
      </c>
      <c r="C9" s="3">
        <v>30596</v>
      </c>
      <c r="D9" s="3">
        <v>30596</v>
      </c>
      <c r="E9" s="3">
        <v>30596</v>
      </c>
      <c r="G9" s="2"/>
    </row>
    <row r="10" spans="2:7" x14ac:dyDescent="0.2">
      <c r="B10" t="s">
        <v>2</v>
      </c>
      <c r="C10" s="3">
        <f>C9/C8</f>
        <v>13691.187072715973</v>
      </c>
      <c r="D10" s="3"/>
      <c r="E10" s="3">
        <f>E9/E8</f>
        <v>12748.333333333334</v>
      </c>
      <c r="G10" s="2"/>
    </row>
    <row r="11" spans="2:7" x14ac:dyDescent="0.2">
      <c r="B11" t="s">
        <v>1</v>
      </c>
      <c r="C11" s="3">
        <f>C10/60</f>
        <v>228.18645121193288</v>
      </c>
      <c r="D11" s="3"/>
      <c r="E11" s="3">
        <f>E10/60</f>
        <v>212.47222222222223</v>
      </c>
      <c r="G11" s="2"/>
    </row>
    <row r="12" spans="2:7" x14ac:dyDescent="0.2">
      <c r="B12" t="s">
        <v>5</v>
      </c>
      <c r="C12" s="3">
        <f>C11/24</f>
        <v>9.5077688004972032</v>
      </c>
      <c r="D12" s="3"/>
      <c r="E12" s="3">
        <f>E11/24</f>
        <v>8.8530092592592595</v>
      </c>
      <c r="G12" s="1"/>
    </row>
    <row r="18" spans="2:3" x14ac:dyDescent="0.2">
      <c r="B18" t="s">
        <v>0</v>
      </c>
      <c r="C18">
        <v>45000</v>
      </c>
    </row>
    <row r="19" spans="2:3" x14ac:dyDescent="0.2">
      <c r="B19" t="s">
        <v>11</v>
      </c>
      <c r="C19">
        <v>10</v>
      </c>
    </row>
    <row r="20" spans="2:3" x14ac:dyDescent="0.2">
      <c r="B20" t="s">
        <v>10</v>
      </c>
      <c r="C20">
        <f>C18/C19</f>
        <v>4500</v>
      </c>
    </row>
    <row r="21" spans="2:3" x14ac:dyDescent="0.2">
      <c r="B21" t="s">
        <v>12</v>
      </c>
      <c r="C21" s="4">
        <f>(C20/C8)/60</f>
        <v>33.561218147917963</v>
      </c>
    </row>
    <row r="22" spans="2:3" x14ac:dyDescent="0.2">
      <c r="B22" t="s">
        <v>13</v>
      </c>
      <c r="C22" s="4">
        <f>C21/24</f>
        <v>1.3983840894965818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Aman Majid</cp:lastModifiedBy>
  <dcterms:created xsi:type="dcterms:W3CDTF">2022-02-03T09:50:06Z</dcterms:created>
  <dcterms:modified xsi:type="dcterms:W3CDTF">2022-02-03T12:13:01Z</dcterms:modified>
</cp:coreProperties>
</file>