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<sst xmlns="http://schemas.openxmlformats.org/spreadsheetml/2006/main" count="48" uniqueCount="24">
  <si>
    <t xml:space="preserve">Calculate receiver power</t>
  </si>
  <si>
    <t xml:space="preserve">Rx Power (dBm)</t>
  </si>
  <si>
    <t xml:space="preserve">Tx Power (dBm)</t>
  </si>
  <si>
    <t xml:space="preserve">Tx Gain (dBi)</t>
  </si>
  <si>
    <t xml:space="preserve">Tx Losses (dB)</t>
  </si>
  <si>
    <t xml:space="preserve">path_loss (dB)</t>
  </si>
  <si>
    <t xml:space="preserve">Rx misc_loss (dB)</t>
  </si>
  <si>
    <t xml:space="preserve">Rx gain (dB)</t>
  </si>
  <si>
    <t xml:space="preserve">Rx losses (dB)</t>
  </si>
  <si>
    <t xml:space="preserve">Calculate interference</t>
  </si>
  <si>
    <t xml:space="preserve">Inteferer 1</t>
  </si>
  <si>
    <t xml:space="preserve">Rx Power</t>
  </si>
  <si>
    <t xml:space="preserve">Inteferer 2</t>
  </si>
  <si>
    <t xml:space="preserve">Inteferer 3</t>
  </si>
  <si>
    <t xml:space="preserve">Calculate noise</t>
  </si>
  <si>
    <t xml:space="preserve">Noise (dBm)</t>
  </si>
  <si>
    <t xml:space="preserve">Boltzmann (k)</t>
  </si>
  <si>
    <t xml:space="preserve">Temp (kelvin)</t>
  </si>
  <si>
    <t xml:space="preserve">Rx noise floor (dB)</t>
  </si>
  <si>
    <t xml:space="preserve">bandwidth (Hz)</t>
  </si>
  <si>
    <t xml:space="preserve">Calculate SINR</t>
  </si>
  <si>
    <t xml:space="preserve">SINR</t>
  </si>
  <si>
    <t xml:space="preserve">Interference</t>
  </si>
  <si>
    <t xml:space="preserve">Noise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</si>
</sst>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4" min="2" style="0" width="24.28"/>
    <col collapsed="false" customWidth="true" hidden="false" outlineLevel="0" max="5" min="5" style="0" width="18.57"/>
    <col collapsed="false" customWidth="true" hidden="false" outlineLevel="0" max="1025" min="6" style="0" width="15.85"/>
  </cols>
  <sheetData>
    <row r="2" customFormat="false" ht="16.5" hidden="false" customHeight="false" outlineLevel="0" collapsed="false">
      <c r="A2" s="1" t="s">
        <v>0</v>
      </c>
    </row>
    <row r="3" customFormat="false" ht="15" hidden="false" customHeight="false" outlineLevel="0" collapsed="false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5" t="s">
        <v>7</v>
      </c>
      <c r="H3" s="6" t="s">
        <v>8</v>
      </c>
    </row>
    <row r="4" customFormat="false" ht="15.75" hidden="false" customHeight="false" outlineLevel="0" collapsed="false">
      <c r="A4" s="7" t="n">
        <f aca="false">(B4+C4-D4)-E4-F4+G4-H4</f>
        <v>-48.97</v>
      </c>
      <c r="B4" s="8" t="n">
        <v>40</v>
      </c>
      <c r="C4" s="8" t="n">
        <v>20</v>
      </c>
      <c r="D4" s="9" t="n">
        <v>2</v>
      </c>
      <c r="E4" s="8" t="n">
        <v>102.97</v>
      </c>
      <c r="F4" s="8" t="n">
        <v>4</v>
      </c>
      <c r="G4" s="10" t="n">
        <v>4</v>
      </c>
      <c r="H4" s="11" t="n">
        <v>4</v>
      </c>
    </row>
    <row r="7" customFormat="false" ht="15.75" hidden="false" customHeight="false" outlineLevel="0" collapsed="false">
      <c r="A7" s="1" t="s">
        <v>9</v>
      </c>
    </row>
    <row r="8" customFormat="false" ht="13.8" hidden="false" customHeight="false" outlineLevel="0" collapsed="false">
      <c r="A8" s="0" t="s">
        <v>10</v>
      </c>
    </row>
    <row r="9" customFormat="false" ht="13.8" hidden="false" customHeight="false" outlineLevel="0" collapsed="false">
      <c r="A9" s="2" t="s">
        <v>11</v>
      </c>
      <c r="B9" s="3" t="s">
        <v>2</v>
      </c>
      <c r="C9" s="3" t="s">
        <v>3</v>
      </c>
      <c r="D9" s="4" t="s">
        <v>4</v>
      </c>
      <c r="E9" s="3" t="s">
        <v>5</v>
      </c>
      <c r="F9" s="3" t="s">
        <v>6</v>
      </c>
      <c r="G9" s="5" t="s">
        <v>7</v>
      </c>
      <c r="H9" s="6" t="s">
        <v>8</v>
      </c>
    </row>
    <row r="10" customFormat="false" ht="15.75" hidden="false" customHeight="false" outlineLevel="0" collapsed="false">
      <c r="A10" s="7" t="n">
        <f aca="false">(B10+C10-D10)-E10-F10+G10-H10</f>
        <v>-65.89</v>
      </c>
      <c r="B10" s="8" t="n">
        <v>40</v>
      </c>
      <c r="C10" s="8" t="n">
        <v>20</v>
      </c>
      <c r="D10" s="8" t="n">
        <v>2</v>
      </c>
      <c r="E10" s="8" t="n">
        <v>119.89</v>
      </c>
      <c r="F10" s="8" t="n">
        <v>4</v>
      </c>
      <c r="G10" s="10" t="n">
        <v>4</v>
      </c>
      <c r="H10" s="11" t="n">
        <v>4</v>
      </c>
    </row>
    <row r="11" customFormat="false" ht="13.8" hidden="false" customHeight="false" outlineLevel="0" collapsed="false">
      <c r="A11" s="12" t="s">
        <v>12</v>
      </c>
      <c r="B11" s="12"/>
      <c r="C11" s="12"/>
      <c r="D11" s="12"/>
      <c r="E11" s="12"/>
      <c r="F11" s="12"/>
      <c r="G11" s="12"/>
      <c r="H11" s="12"/>
    </row>
    <row r="12" customFormat="false" ht="13.8" hidden="false" customHeight="false" outlineLevel="0" collapsed="false">
      <c r="A12" s="2" t="s">
        <v>11</v>
      </c>
      <c r="B12" s="3" t="s">
        <v>2</v>
      </c>
      <c r="C12" s="3" t="s">
        <v>3</v>
      </c>
      <c r="D12" s="4" t="s">
        <v>4</v>
      </c>
      <c r="E12" s="3" t="s">
        <v>5</v>
      </c>
      <c r="F12" s="3" t="s">
        <v>6</v>
      </c>
      <c r="G12" s="5" t="s">
        <v>7</v>
      </c>
      <c r="H12" s="6" t="s">
        <v>8</v>
      </c>
    </row>
    <row r="13" customFormat="false" ht="15.75" hidden="false" customHeight="false" outlineLevel="0" collapsed="false">
      <c r="A13" s="7" t="n">
        <f aca="false">(B13+C13-D13)-E13-F13+G13-H13</f>
        <v>-65.96</v>
      </c>
      <c r="B13" s="8" t="n">
        <v>40</v>
      </c>
      <c r="C13" s="8" t="n">
        <v>20</v>
      </c>
      <c r="D13" s="8" t="n">
        <v>2</v>
      </c>
      <c r="E13" s="8" t="n">
        <v>119.96</v>
      </c>
      <c r="F13" s="8" t="n">
        <v>4</v>
      </c>
      <c r="G13" s="10" t="n">
        <v>4</v>
      </c>
      <c r="H13" s="11" t="n">
        <v>4</v>
      </c>
    </row>
    <row r="14" customFormat="false" ht="13.8" hidden="false" customHeight="false" outlineLevel="0" collapsed="false">
      <c r="A14" s="12" t="s">
        <v>13</v>
      </c>
      <c r="B14" s="12"/>
      <c r="C14" s="12"/>
      <c r="D14" s="12"/>
      <c r="E14" s="12"/>
      <c r="F14" s="12"/>
      <c r="G14" s="12"/>
      <c r="H14" s="12"/>
    </row>
    <row r="15" customFormat="false" ht="13.8" hidden="false" customHeight="false" outlineLevel="0" collapsed="false">
      <c r="A15" s="2" t="s">
        <v>11</v>
      </c>
      <c r="B15" s="3" t="s">
        <v>2</v>
      </c>
      <c r="C15" s="3" t="s">
        <v>3</v>
      </c>
      <c r="D15" s="4" t="s">
        <v>4</v>
      </c>
      <c r="E15" s="3" t="s">
        <v>5</v>
      </c>
      <c r="F15" s="3" t="s">
        <v>6</v>
      </c>
      <c r="G15" s="5" t="s">
        <v>7</v>
      </c>
      <c r="H15" s="6" t="s">
        <v>8</v>
      </c>
    </row>
    <row r="16" customFormat="false" ht="15.75" hidden="false" customHeight="false" outlineLevel="0" collapsed="false">
      <c r="A16" s="7" t="n">
        <f aca="false">(B16+C16-D16)-E16-F16+G16-H16</f>
        <v>-78.4</v>
      </c>
      <c r="B16" s="8" t="n">
        <v>40</v>
      </c>
      <c r="C16" s="8" t="n">
        <v>20</v>
      </c>
      <c r="D16" s="8" t="n">
        <v>2</v>
      </c>
      <c r="E16" s="8" t="n">
        <v>132.4</v>
      </c>
      <c r="F16" s="8" t="n">
        <v>4</v>
      </c>
      <c r="G16" s="10" t="n">
        <v>4</v>
      </c>
      <c r="H16" s="11" t="n">
        <v>4</v>
      </c>
    </row>
    <row r="17" s="12" customFormat="true" ht="15" hidden="false" customHeight="false" outlineLevel="0" collapsed="false">
      <c r="A17" s="13"/>
      <c r="B17" s="14"/>
      <c r="C17" s="14"/>
      <c r="D17" s="14"/>
      <c r="E17" s="14"/>
      <c r="F17" s="14"/>
      <c r="G17" s="15"/>
      <c r="H17" s="15"/>
    </row>
    <row r="19" customFormat="false" ht="16.5" hidden="false" customHeight="false" outlineLevel="0" collapsed="false">
      <c r="A19" s="1" t="s">
        <v>14</v>
      </c>
      <c r="B19" s="16"/>
      <c r="C19" s="16"/>
      <c r="D19" s="16"/>
      <c r="E19" s="16"/>
    </row>
    <row r="20" customFormat="false" ht="15" hidden="false" customHeight="false" outlineLevel="0" collapsed="false">
      <c r="A20" s="2" t="s">
        <v>15</v>
      </c>
      <c r="B20" s="3" t="s">
        <v>16</v>
      </c>
      <c r="C20" s="3" t="s">
        <v>17</v>
      </c>
      <c r="D20" s="3" t="s">
        <v>18</v>
      </c>
      <c r="E20" s="4" t="s">
        <v>19</v>
      </c>
    </row>
    <row r="21" customFormat="false" ht="15.75" hidden="false" customHeight="false" outlineLevel="0" collapsed="false">
      <c r="A21" s="17" t="n">
        <f aca="false">10*LOG10(B21*C21*1000)+D21+10*LOG10(E21)</f>
        <v>-92.4772291569981</v>
      </c>
      <c r="B21" s="18" t="n">
        <v>1.38E-023</v>
      </c>
      <c r="C21" s="8" t="n">
        <v>290</v>
      </c>
      <c r="D21" s="8" t="n">
        <v>1.5</v>
      </c>
      <c r="E21" s="9" t="n">
        <v>100000000</v>
      </c>
    </row>
    <row r="22" s="12" customFormat="true" ht="15" hidden="false" customHeight="false" outlineLevel="0" collapsed="false">
      <c r="A22" s="19"/>
      <c r="B22" s="20"/>
      <c r="C22" s="14"/>
      <c r="D22" s="14"/>
      <c r="E22" s="14"/>
    </row>
    <row r="24" customFormat="false" ht="15.75" hidden="false" customHeight="false" outlineLevel="0" collapsed="false">
      <c r="A24" s="1" t="s">
        <v>20</v>
      </c>
    </row>
    <row r="26" customFormat="false" ht="15" hidden="false" customHeight="false" outlineLevel="0" collapsed="false">
      <c r="A26" s="2" t="s">
        <v>21</v>
      </c>
      <c r="B26" s="3" t="s">
        <v>11</v>
      </c>
      <c r="C26" s="3" t="s">
        <v>22</v>
      </c>
      <c r="D26" s="4" t="s">
        <v>23</v>
      </c>
    </row>
    <row r="27" customFormat="false" ht="15.75" hidden="false" customHeight="false" outlineLevel="0" collapsed="false">
      <c r="A27" s="21" t="n">
        <f aca="false">B27/(C27+D27)</f>
        <v>44932563317118300</v>
      </c>
      <c r="B27" s="18" t="n">
        <f aca="false">POWER(10, A4)</f>
        <v>1.07151930523761E-049</v>
      </c>
      <c r="C27" s="18" t="n">
        <f aca="false">SUM(POWER(10, A10),POWER(10, A13),POWER(10, A16))</f>
        <v>2.38472774783669E-066</v>
      </c>
      <c r="D27" s="22" t="n">
        <f aca="false">POWER(10, A21)</f>
        <v>3.33250525561487E-093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Edward Oughton</dc:creator>
  <dc:description/>
  <dc:language>en-GB</dc:language>
  <cp:lastModifiedBy/>
  <dcterms:modified xsi:type="dcterms:W3CDTF">2019-04-26T09:32:26Z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