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0000_{1C01311C-F411-41E9-8D84-CF8B2E99A4F4}" xr6:coauthVersionLast="31" xr6:coauthVersionMax="31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" l="1"/>
  <c r="D3" i="1"/>
  <c r="D9" i="1"/>
  <c r="D8" i="1"/>
  <c r="D6" i="1"/>
  <c r="D5" i="1"/>
  <c r="D4" i="1"/>
  <c r="D2" i="1"/>
</calcChain>
</file>

<file path=xl/sharedStrings.xml><?xml version="1.0" encoding="utf-8"?>
<sst xmlns="http://schemas.openxmlformats.org/spreadsheetml/2006/main" count="24" uniqueCount="7">
  <si>
    <t>urban</t>
  </si>
  <si>
    <t>micro</t>
  </si>
  <si>
    <t>los</t>
  </si>
  <si>
    <t>nlos</t>
  </si>
  <si>
    <t>macro</t>
  </si>
  <si>
    <t>suburban</t>
  </si>
  <si>
    <t>rural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</si>
</sst>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D9"/>
  <sheetViews>
    <sheetView tabSelected="1" workbookViewId="0">
      <selection activeCell="D9" sqref="A9:D9"/>
    </sheetView>
  </sheetViews>
  <sheetFormatPr defaultRowHeight="15" x14ac:dyDescent="0.25"/>
  <sheetData>
    <row r="2" spans="1:4" x14ac:dyDescent="0.25">
      <c r="A2" t="s">
        <v>0</v>
      </c>
      <c r="B2" t="s">
        <v>1</v>
      </c>
      <c r="C2" t="s">
        <v>2</v>
      </c>
      <c r="D2" s="1">
        <f>40*LOG10(1000)+7.8-18*LOG10(10)-18*LOG10(1.5)+2*LOG10(3.5)</f>
        <v>107.71849342569828</v>
      </c>
    </row>
    <row r="3" spans="1:4" x14ac:dyDescent="0.25">
      <c r="A3" t="s">
        <v>0</v>
      </c>
      <c r="B3" t="s">
        <v>1</v>
      </c>
      <c r="C3" t="s">
        <v>3</v>
      </c>
      <c r="D3" s="1">
        <f>(36.7*LOG10(1000)+22.7+26*LOG10(3.5))</f>
        <v>146.94576915310716</v>
      </c>
    </row>
    <row r="4" spans="1:4" x14ac:dyDescent="0.25">
      <c r="A4" t="s">
        <v>0</v>
      </c>
      <c r="B4" t="s">
        <v>4</v>
      </c>
      <c r="C4" t="s">
        <v>2</v>
      </c>
      <c r="D4" s="1">
        <f>40*LOG10(1000)+7.8-18*LOG10(25)-18*LOG10(1.5)+2*LOG10(3.5)</f>
        <v>100.55557326960161</v>
      </c>
    </row>
    <row r="5" spans="1:4" x14ac:dyDescent="0.25">
      <c r="A5" t="s">
        <v>0</v>
      </c>
      <c r="B5" t="s">
        <v>4</v>
      </c>
      <c r="C5" t="s">
        <v>3</v>
      </c>
      <c r="D5" s="1">
        <f>161.04-7.1*LOG(20)+7.5*LOG10(20)-(24.37-3.7*(20/25)^2)*LOG10(25)+(43.42-3.1*LOG10(25))*(LOG10(1000)-3)+20*LOG10(3.5)-(3.2*(LOG10(11.75*1.5))^2-4.97)</f>
        <v>141.68521586142342</v>
      </c>
    </row>
    <row r="6" spans="1:4" x14ac:dyDescent="0.25">
      <c r="A6" t="s">
        <v>5</v>
      </c>
      <c r="B6" t="s">
        <v>4</v>
      </c>
      <c r="C6" t="s">
        <v>2</v>
      </c>
      <c r="D6" t="e">
        <f>20*LOG10(40*PI*1000*3.5/3)+MIN(0.03*25^1.72, 10)*LOG10(1000)-MIN(0.044*25^1.72,14.77)+0.002*LOG10(25)*1000</f>
        <v>#NAME?</v>
      </c>
    </row>
    <row r="7" spans="1:4" x14ac:dyDescent="0.25">
      <c r="A7" t="s">
        <v>5</v>
      </c>
      <c r="B7" t="s">
        <v>4</v>
      </c>
      <c r="C7" t="s">
        <v>3</v>
      </c>
      <c r="D7" s="1">
        <f>161.04-7.1*LOG10(20)+7.5*LOG10(20)-(24.37-3.7*(20/25)^2)*LOG10(25)+(43.42-3.1*LOG10(25))*(LOG10(1000)-3)+20*LOG10(3.5)-(3.2*(LOG10(11.75*1.5))^2-4.97)</f>
        <v>141.68521586142342</v>
      </c>
    </row>
    <row r="8" spans="1:4" x14ac:dyDescent="0.25">
      <c r="A8" t="s">
        <v>6</v>
      </c>
      <c r="B8" t="s">
        <v>4</v>
      </c>
      <c r="C8" t="s">
        <v>2</v>
      </c>
      <c r="D8" t="e">
        <f>20*LOG10(40*PI*1000*3.5/3)+MIN(0.03*20^1.72, 10)*LOG10(1000)-MIN(0.044*20^1.72,14.77)+0.002*LOG10(20)*1000</f>
        <v>#NAME?</v>
      </c>
    </row>
    <row r="9" spans="1:4" x14ac:dyDescent="0.25">
      <c r="A9" t="s">
        <v>6</v>
      </c>
      <c r="B9" t="s">
        <v>4</v>
      </c>
      <c r="C9" t="s">
        <v>3</v>
      </c>
      <c r="D9" s="1">
        <f>161.04-7.1*LOG10(20)+7.5*LOG10(20)-(24.37-3.7*(20/25)^2)*LOG10(25)+(43.42-3.1*LOG10(25))*(LOG10(1000)-3)+20*LOG10(3.5)-(3.2*(LOG10(11.75*1.5))^2-4.97)</f>
        <v>141.68521586142342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2018-12-11T22:51:21Z</dcterms:modified>
</cp:coreProperties>
</file>