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GitHub\digital_comms\tests\mobile_network\"/>
    </mc:Choice>
  </mc:AlternateContent>
  <xr:revisionPtr revIDLastSave="0" documentId="13_ncr:1_{048A1663-C5F2-4920-A4F9-4F7C36EFD7D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21" i="1" l="1"/>
  <c r="D27" i="1" s="1"/>
  <c r="A16" i="1"/>
  <c r="A13" i="1"/>
  <c r="A10" i="1"/>
  <c r="C27" i="1" s="1"/>
  <c r="B27" i="1"/>
  <c r="A27" i="1" l="1"/>
</calcChain>
</file>

<file path=xl/sharedStrings.xml><?xml version="1.0" encoding="utf-8"?>
<sst xmlns="http://schemas.openxmlformats.org/spreadsheetml/2006/main" count="48" uniqueCount="24">
  <si>
    <t>path_loss</t>
  </si>
  <si>
    <t>Tx Power (dBm)</t>
  </si>
  <si>
    <t>Rx gain</t>
  </si>
  <si>
    <t>Rx misc_loss</t>
  </si>
  <si>
    <t>Tx Gain (dBi)</t>
  </si>
  <si>
    <t>Tx Losses (dB)</t>
  </si>
  <si>
    <t>Rx Power</t>
  </si>
  <si>
    <t>Calculate interference</t>
  </si>
  <si>
    <t>Inteferer 1</t>
  </si>
  <si>
    <t>Rx losses</t>
  </si>
  <si>
    <t>Inteferer 2</t>
  </si>
  <si>
    <t>Inteferer 3</t>
  </si>
  <si>
    <t>Calculate noise</t>
  </si>
  <si>
    <t>Noise</t>
  </si>
  <si>
    <t>Temp (kelvin)</t>
  </si>
  <si>
    <t>Boltzmann (k)</t>
  </si>
  <si>
    <t>Rx noise floor</t>
  </si>
  <si>
    <t>bandwidth (Hz)</t>
  </si>
  <si>
    <t>Noise (dBm)</t>
  </si>
  <si>
    <t>Calculate SINR</t>
  </si>
  <si>
    <t>SINR</t>
  </si>
  <si>
    <t>Interference</t>
  </si>
  <si>
    <t>Calculate receiver power</t>
  </si>
  <si>
    <t>Rx Power (dB?)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</si>
</sst>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4" xfId="0" applyFont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zoomScale="85" zoomScaleNormal="85" workbookViewId="0">
      <selection activeCell="A23" sqref="A23"/>
    </sheetView>
  </sheetViews>
  <sheetFormatPr defaultColWidth="15.85546875" defaultRowHeight="15" x14ac:dyDescent="0.25"/>
  <cols>
    <col min="2" max="4" width="24.28515625" bestFit="1" customWidth="1"/>
    <col min="5" max="5" width="18.5703125" customWidth="1"/>
  </cols>
  <sheetData>
    <row r="2" spans="1:8" ht="16.5" thickBot="1" x14ac:dyDescent="0.3">
      <c r="A2" s="15" t="s">
        <v>22</v>
      </c>
    </row>
    <row r="3" spans="1:8" x14ac:dyDescent="0.25">
      <c r="A3" s="5" t="s">
        <v>23</v>
      </c>
      <c r="B3" s="6" t="s">
        <v>1</v>
      </c>
      <c r="C3" s="6" t="s">
        <v>4</v>
      </c>
      <c r="D3" s="12" t="s">
        <v>5</v>
      </c>
      <c r="E3" s="6" t="s">
        <v>0</v>
      </c>
      <c r="F3" s="6" t="s">
        <v>3</v>
      </c>
      <c r="G3" s="7" t="s">
        <v>2</v>
      </c>
      <c r="H3" s="8" t="s">
        <v>9</v>
      </c>
    </row>
    <row r="4" spans="1:8" ht="15.75" thickBot="1" x14ac:dyDescent="0.3">
      <c r="A4" s="16">
        <f>(B4+C4-D4)-E4-F4+G4-H4</f>
        <v>-119.94</v>
      </c>
      <c r="B4" s="9">
        <v>40</v>
      </c>
      <c r="C4" s="9">
        <v>20</v>
      </c>
      <c r="D4" s="13">
        <v>2</v>
      </c>
      <c r="E4" s="9">
        <v>173.94</v>
      </c>
      <c r="F4" s="9">
        <v>4</v>
      </c>
      <c r="G4" s="10">
        <v>4</v>
      </c>
      <c r="H4" s="11">
        <v>4</v>
      </c>
    </row>
    <row r="7" spans="1:8" ht="15.75" x14ac:dyDescent="0.25">
      <c r="A7" s="15" t="s">
        <v>7</v>
      </c>
    </row>
    <row r="8" spans="1:8" ht="15.75" thickBot="1" x14ac:dyDescent="0.3">
      <c r="A8" t="s">
        <v>8</v>
      </c>
    </row>
    <row r="9" spans="1:8" x14ac:dyDescent="0.25">
      <c r="A9" s="5" t="s">
        <v>6</v>
      </c>
      <c r="B9" s="6" t="s">
        <v>1</v>
      </c>
      <c r="C9" s="6" t="s">
        <v>4</v>
      </c>
      <c r="D9" s="6" t="s">
        <v>5</v>
      </c>
      <c r="E9" s="6" t="s">
        <v>0</v>
      </c>
      <c r="F9" s="6" t="s">
        <v>3</v>
      </c>
      <c r="G9" s="7" t="s">
        <v>2</v>
      </c>
      <c r="H9" s="8" t="s">
        <v>9</v>
      </c>
    </row>
    <row r="10" spans="1:8" ht="15.75" thickBot="1" x14ac:dyDescent="0.3">
      <c r="A10" s="16">
        <f>(B10+C10-D10)-E10-F10+G10-H10</f>
        <v>-65.89</v>
      </c>
      <c r="B10" s="9">
        <v>40</v>
      </c>
      <c r="C10" s="9">
        <v>20</v>
      </c>
      <c r="D10" s="9">
        <v>2</v>
      </c>
      <c r="E10" s="9">
        <v>119.89</v>
      </c>
      <c r="F10" s="9">
        <v>4</v>
      </c>
      <c r="G10" s="10">
        <v>4</v>
      </c>
      <c r="H10" s="11">
        <v>4</v>
      </c>
    </row>
    <row r="11" spans="1:8" ht="15.75" thickBot="1" x14ac:dyDescent="0.3">
      <c r="A11" s="2" t="s">
        <v>10</v>
      </c>
      <c r="B11" s="2"/>
      <c r="C11" s="2"/>
      <c r="D11" s="2"/>
      <c r="E11" s="2"/>
      <c r="F11" s="2"/>
      <c r="G11" s="2"/>
      <c r="H11" s="2"/>
    </row>
    <row r="12" spans="1:8" x14ac:dyDescent="0.25">
      <c r="A12" s="5" t="s">
        <v>6</v>
      </c>
      <c r="B12" s="6" t="s">
        <v>1</v>
      </c>
      <c r="C12" s="6" t="s">
        <v>4</v>
      </c>
      <c r="D12" s="6" t="s">
        <v>5</v>
      </c>
      <c r="E12" s="6" t="s">
        <v>0</v>
      </c>
      <c r="F12" s="6" t="s">
        <v>3</v>
      </c>
      <c r="G12" s="7" t="s">
        <v>2</v>
      </c>
      <c r="H12" s="8" t="s">
        <v>9</v>
      </c>
    </row>
    <row r="13" spans="1:8" ht="15.75" thickBot="1" x14ac:dyDescent="0.3">
      <c r="A13" s="16">
        <f>(B13+C13-D13)-E13-F13+G13-H13</f>
        <v>-65.959999999999994</v>
      </c>
      <c r="B13" s="9">
        <v>40</v>
      </c>
      <c r="C13" s="9">
        <v>20</v>
      </c>
      <c r="D13" s="9">
        <v>2</v>
      </c>
      <c r="E13" s="9">
        <v>119.96</v>
      </c>
      <c r="F13" s="9">
        <v>4</v>
      </c>
      <c r="G13" s="10">
        <v>4</v>
      </c>
      <c r="H13" s="11">
        <v>4</v>
      </c>
    </row>
    <row r="14" spans="1:8" ht="15.75" thickBot="1" x14ac:dyDescent="0.3">
      <c r="A14" s="2" t="s">
        <v>11</v>
      </c>
      <c r="B14" s="2"/>
      <c r="C14" s="2"/>
      <c r="D14" s="2"/>
      <c r="E14" s="2"/>
      <c r="F14" s="2"/>
      <c r="G14" s="2"/>
      <c r="H14" s="2"/>
    </row>
    <row r="15" spans="1:8" x14ac:dyDescent="0.25">
      <c r="A15" s="5" t="s">
        <v>6</v>
      </c>
      <c r="B15" s="6" t="s">
        <v>1</v>
      </c>
      <c r="C15" s="6" t="s">
        <v>4</v>
      </c>
      <c r="D15" s="6" t="s">
        <v>5</v>
      </c>
      <c r="E15" s="6" t="s">
        <v>0</v>
      </c>
      <c r="F15" s="6" t="s">
        <v>3</v>
      </c>
      <c r="G15" s="7" t="s">
        <v>2</v>
      </c>
      <c r="H15" s="8" t="s">
        <v>9</v>
      </c>
    </row>
    <row r="16" spans="1:8" ht="15.75" thickBot="1" x14ac:dyDescent="0.3">
      <c r="A16" s="16">
        <f>(B16+C16-D16)-E16-F16+G16-H16</f>
        <v>-78.400000000000006</v>
      </c>
      <c r="B16" s="9">
        <v>40</v>
      </c>
      <c r="C16" s="9">
        <v>20</v>
      </c>
      <c r="D16" s="9">
        <v>2</v>
      </c>
      <c r="E16" s="9">
        <v>132.4</v>
      </c>
      <c r="F16" s="9">
        <v>4</v>
      </c>
      <c r="G16" s="10">
        <v>4</v>
      </c>
      <c r="H16" s="11">
        <v>4</v>
      </c>
    </row>
    <row r="17" spans="1:8" s="2" customFormat="1" x14ac:dyDescent="0.25">
      <c r="A17" s="19"/>
      <c r="B17" s="1"/>
      <c r="C17" s="1"/>
      <c r="D17" s="1"/>
      <c r="E17" s="1"/>
      <c r="F17" s="1"/>
      <c r="G17" s="4"/>
      <c r="H17" s="4"/>
    </row>
    <row r="19" spans="1:8" ht="16.5" thickBot="1" x14ac:dyDescent="0.3">
      <c r="A19" s="15" t="s">
        <v>12</v>
      </c>
      <c r="B19" s="14"/>
      <c r="C19" s="14"/>
      <c r="D19" s="14"/>
      <c r="E19" s="14"/>
    </row>
    <row r="20" spans="1:8" x14ac:dyDescent="0.25">
      <c r="A20" s="5" t="s">
        <v>18</v>
      </c>
      <c r="B20" s="6" t="s">
        <v>15</v>
      </c>
      <c r="C20" s="6" t="s">
        <v>14</v>
      </c>
      <c r="D20" s="6" t="s">
        <v>16</v>
      </c>
      <c r="E20" s="12" t="s">
        <v>17</v>
      </c>
    </row>
    <row r="21" spans="1:8" ht="15.75" thickBot="1" x14ac:dyDescent="0.3">
      <c r="A21" s="22">
        <f>10*LOG10(B21*C21*1000)+D21+10*LOG10(E21)</f>
        <v>-92.47722915699805</v>
      </c>
      <c r="B21" s="18">
        <v>1.3800000000000001E-23</v>
      </c>
      <c r="C21" s="9">
        <v>290</v>
      </c>
      <c r="D21" s="9">
        <v>1.5</v>
      </c>
      <c r="E21" s="13">
        <v>100000000</v>
      </c>
    </row>
    <row r="22" spans="1:8" s="2" customFormat="1" x14ac:dyDescent="0.25">
      <c r="A22" s="3"/>
      <c r="B22" s="20"/>
      <c r="C22" s="1"/>
      <c r="D22" s="1"/>
      <c r="E22" s="1"/>
    </row>
    <row r="24" spans="1:8" ht="15.75" x14ac:dyDescent="0.25">
      <c r="A24" s="15" t="s">
        <v>19</v>
      </c>
    </row>
    <row r="25" spans="1:8" ht="15.75" thickBot="1" x14ac:dyDescent="0.3"/>
    <row r="26" spans="1:8" x14ac:dyDescent="0.25">
      <c r="A26" s="5" t="s">
        <v>20</v>
      </c>
      <c r="B26" s="6" t="s">
        <v>6</v>
      </c>
      <c r="C26" s="6" t="s">
        <v>21</v>
      </c>
      <c r="D26" s="12" t="s">
        <v>13</v>
      </c>
    </row>
    <row r="27" spans="1:8" ht="15.75" thickBot="1" x14ac:dyDescent="0.3">
      <c r="A27" s="23">
        <f>B27/(C27+D27)</f>
        <v>4.8146109028100876E-55</v>
      </c>
      <c r="B27" s="18">
        <f>POWER(10, A4)</f>
        <v>1.1481536214968276E-120</v>
      </c>
      <c r="C27" s="18">
        <f>SUM(POWER(10, A10),POWER(10, A13),POWER(10, A16))</f>
        <v>2.3847277478366905E-66</v>
      </c>
      <c r="D27" s="21">
        <f>POWER(10, A21)</f>
        <v>3.3325052556148704E-93</v>
      </c>
    </row>
    <row r="28" spans="1:8" x14ac:dyDescent="0.25">
      <c r="A28" s="17"/>
      <c r="B28" s="17"/>
      <c r="C28" s="17"/>
      <c r="D28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Edward Oughton</cp:lastModifiedBy>
  <cp:revision>29</cp:revision>
  <dcterms:created xsi:type="dcterms:W3CDTF">2015-06-05T18:17:20Z</dcterms:created>
  <dcterms:modified xsi:type="dcterms:W3CDTF">2019-04-25T08:27:44Z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