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2 オシロスコープ\実験データ\"/>
    </mc:Choice>
  </mc:AlternateContent>
  <bookViews>
    <workbookView xWindow="240" yWindow="50" windowWidth="14940" windowHeight="87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" i="1" l="1"/>
  <c r="F1" i="1" s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C14" i="1"/>
  <c r="F11" i="1" l="1"/>
  <c r="F12" i="1" s="1"/>
  <c r="G2" i="1" l="1"/>
  <c r="H2" i="1" s="1"/>
  <c r="G10" i="1"/>
  <c r="H10" i="1" s="1"/>
  <c r="G9" i="1"/>
  <c r="H9" i="1" s="1"/>
  <c r="G3" i="1"/>
  <c r="H3" i="1" s="1"/>
  <c r="G1" i="1"/>
  <c r="H1" i="1" s="1"/>
  <c r="G7" i="1"/>
  <c r="H7" i="1" s="1"/>
  <c r="G6" i="1"/>
  <c r="H6" i="1" s="1"/>
  <c r="G4" i="1"/>
  <c r="H4" i="1" s="1"/>
  <c r="G5" i="1"/>
  <c r="H5" i="1" s="1"/>
  <c r="G8" i="1"/>
  <c r="H8" i="1" s="1"/>
  <c r="H11" i="1" l="1"/>
</calcChain>
</file>

<file path=xl/sharedStrings.xml><?xml version="1.0" encoding="utf-8"?>
<sst xmlns="http://schemas.openxmlformats.org/spreadsheetml/2006/main" count="20" uniqueCount="20">
  <si>
    <t>x1</t>
    <phoneticPr fontId="1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</si>
  <si>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</si>
  <si>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</si>
  <si>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</si>
  <si>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</si>
  <si>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</si>
  <si>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</si>
  <si>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</si>
  <si>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</si>
  <si>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</si>
  <si>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  <phoneticPr fontId="1"/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</si>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</sst>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3" workbookViewId="0">
      <selection activeCell="C15" sqref="C15"/>
    </sheetView>
  </sheetViews>
  <sheetFormatPr defaultRowHeight="13"/>
  <sheetData>
    <row r="1" spans="1:8">
      <c r="A1" t="s">
        <v>0</v>
      </c>
      <c r="B1">
        <v>9</v>
      </c>
      <c r="C1" t="s">
        <v>10</v>
      </c>
      <c r="D1">
        <v>96.7</v>
      </c>
      <c r="E1">
        <f>D1-B1</f>
        <v>87.7</v>
      </c>
      <c r="F1">
        <f>E1/10</f>
        <v>8.77</v>
      </c>
      <c r="G1">
        <f>F1-$F$11</f>
        <v>4.1999999999999815E-2</v>
      </c>
      <c r="H1">
        <f>G1^2</f>
        <v>1.7639999999999845E-3</v>
      </c>
    </row>
    <row r="2" spans="1:8">
      <c r="A2" t="s">
        <v>1</v>
      </c>
      <c r="B2">
        <v>18</v>
      </c>
      <c r="C2" t="s">
        <v>11</v>
      </c>
      <c r="D2">
        <v>105.5</v>
      </c>
      <c r="E2">
        <f t="shared" ref="E2:E10" si="0">D2-B2</f>
        <v>87.5</v>
      </c>
      <c r="F2">
        <f t="shared" ref="F2:F10" si="1">E2/10</f>
        <v>8.75</v>
      </c>
      <c r="G2">
        <f t="shared" ref="G2:G10" si="2">F2-$F$11</f>
        <v>2.2000000000000242E-2</v>
      </c>
      <c r="H2">
        <f t="shared" ref="H2:H10" si="3">G2^2</f>
        <v>4.8400000000001063E-4</v>
      </c>
    </row>
    <row r="3" spans="1:8">
      <c r="A3" t="s">
        <v>2</v>
      </c>
      <c r="B3">
        <v>26.5</v>
      </c>
      <c r="C3" t="s">
        <v>12</v>
      </c>
      <c r="D3">
        <v>114.1</v>
      </c>
      <c r="E3">
        <f t="shared" si="0"/>
        <v>87.6</v>
      </c>
      <c r="F3">
        <f t="shared" si="1"/>
        <v>8.76</v>
      </c>
      <c r="G3">
        <f t="shared" si="2"/>
        <v>3.2000000000000028E-2</v>
      </c>
      <c r="H3">
        <f t="shared" si="3"/>
        <v>1.0240000000000019E-3</v>
      </c>
    </row>
    <row r="4" spans="1:8">
      <c r="A4" t="s">
        <v>3</v>
      </c>
      <c r="B4">
        <v>35.5</v>
      </c>
      <c r="C4" t="s">
        <v>13</v>
      </c>
      <c r="D4">
        <v>123</v>
      </c>
      <c r="E4">
        <f t="shared" si="0"/>
        <v>87.5</v>
      </c>
      <c r="F4">
        <f t="shared" si="1"/>
        <v>8.75</v>
      </c>
      <c r="G4">
        <f t="shared" si="2"/>
        <v>2.2000000000000242E-2</v>
      </c>
      <c r="H4">
        <f t="shared" si="3"/>
        <v>4.8400000000001063E-4</v>
      </c>
    </row>
    <row r="5" spans="1:8">
      <c r="A5" t="s">
        <v>4</v>
      </c>
      <c r="B5">
        <v>44.5</v>
      </c>
      <c r="C5" t="s">
        <v>14</v>
      </c>
      <c r="D5">
        <v>131.80000000000001</v>
      </c>
      <c r="E5">
        <f t="shared" si="0"/>
        <v>87.300000000000011</v>
      </c>
      <c r="F5">
        <f t="shared" si="1"/>
        <v>8.73</v>
      </c>
      <c r="G5">
        <f t="shared" si="2"/>
        <v>2.0000000000006679E-3</v>
      </c>
      <c r="H5">
        <f t="shared" si="3"/>
        <v>4.0000000000026714E-6</v>
      </c>
    </row>
    <row r="6" spans="1:8">
      <c r="A6" t="s">
        <v>5</v>
      </c>
      <c r="B6">
        <v>53.5</v>
      </c>
      <c r="C6" t="s">
        <v>15</v>
      </c>
      <c r="D6">
        <v>140.69999999999999</v>
      </c>
      <c r="E6">
        <f t="shared" si="0"/>
        <v>87.199999999999989</v>
      </c>
      <c r="F6">
        <f t="shared" si="1"/>
        <v>8.7199999999999989</v>
      </c>
      <c r="G6">
        <f t="shared" si="2"/>
        <v>-8.0000000000008953E-3</v>
      </c>
      <c r="H6">
        <f t="shared" si="3"/>
        <v>6.4000000000014322E-5</v>
      </c>
    </row>
    <row r="7" spans="1:8">
      <c r="A7" t="s">
        <v>6</v>
      </c>
      <c r="B7">
        <v>62</v>
      </c>
      <c r="C7" t="s">
        <v>16</v>
      </c>
      <c r="D7">
        <v>149.19999999999999</v>
      </c>
      <c r="E7">
        <f t="shared" si="0"/>
        <v>87.199999999999989</v>
      </c>
      <c r="F7">
        <f t="shared" si="1"/>
        <v>8.7199999999999989</v>
      </c>
      <c r="G7">
        <f t="shared" si="2"/>
        <v>-8.0000000000008953E-3</v>
      </c>
      <c r="H7">
        <f t="shared" si="3"/>
        <v>6.4000000000014322E-5</v>
      </c>
    </row>
    <row r="8" spans="1:8">
      <c r="A8" t="s">
        <v>7</v>
      </c>
      <c r="B8">
        <v>70.599999999999994</v>
      </c>
      <c r="C8" t="s">
        <v>17</v>
      </c>
      <c r="D8">
        <v>157.69999999999999</v>
      </c>
      <c r="E8">
        <f t="shared" si="0"/>
        <v>87.1</v>
      </c>
      <c r="F8">
        <f t="shared" si="1"/>
        <v>8.7099999999999991</v>
      </c>
      <c r="G8">
        <f t="shared" si="2"/>
        <v>-1.8000000000000682E-2</v>
      </c>
      <c r="H8">
        <f t="shared" si="3"/>
        <v>3.2400000000002457E-4</v>
      </c>
    </row>
    <row r="9" spans="1:8">
      <c r="A9" t="s">
        <v>8</v>
      </c>
      <c r="B9">
        <v>79.5</v>
      </c>
      <c r="C9" t="s">
        <v>18</v>
      </c>
      <c r="D9">
        <v>166.2</v>
      </c>
      <c r="E9">
        <f t="shared" si="0"/>
        <v>86.699999999999989</v>
      </c>
      <c r="F9">
        <f t="shared" si="1"/>
        <v>8.6699999999999982</v>
      </c>
      <c r="G9">
        <f t="shared" si="2"/>
        <v>-5.8000000000001606E-2</v>
      </c>
      <c r="H9">
        <f t="shared" si="3"/>
        <v>3.3640000000001863E-3</v>
      </c>
    </row>
    <row r="10" spans="1:8">
      <c r="A10" t="s">
        <v>9</v>
      </c>
      <c r="B10">
        <v>88</v>
      </c>
      <c r="C10" t="s">
        <v>19</v>
      </c>
      <c r="D10">
        <v>175</v>
      </c>
      <c r="E10">
        <f t="shared" si="0"/>
        <v>87</v>
      </c>
      <c r="F10">
        <f t="shared" si="1"/>
        <v>8.6999999999999993</v>
      </c>
      <c r="G10">
        <f t="shared" si="2"/>
        <v>-2.8000000000000469E-2</v>
      </c>
      <c r="H10">
        <f t="shared" si="3"/>
        <v>7.8400000000002621E-4</v>
      </c>
    </row>
    <row r="11" spans="1:8">
      <c r="F11">
        <f>SUM(F1:F10)/10</f>
        <v>8.7279999999999998</v>
      </c>
      <c r="H11">
        <f>SUM(H1:H10)</f>
        <v>8.3600000000002752E-3</v>
      </c>
    </row>
    <row r="12" spans="1:8">
      <c r="F12">
        <f>F11*40</f>
        <v>349.12</v>
      </c>
    </row>
    <row r="14" spans="1:8">
      <c r="A14">
        <v>331.45</v>
      </c>
      <c r="C14">
        <f>A14+A15*A16</f>
        <v>346.625</v>
      </c>
    </row>
    <row r="15" spans="1:8">
      <c r="A15">
        <v>0.60699999999999998</v>
      </c>
    </row>
    <row r="16" spans="1:8">
      <c r="A16">
        <v>25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gocchi</dc:creator>
  <cp:lastModifiedBy>桜庭玉藻</cp:lastModifiedBy>
  <dcterms:created xsi:type="dcterms:W3CDTF">2002-10-17T13:17:31Z</dcterms:created>
  <dcterms:modified xsi:type="dcterms:W3CDTF">2014-08-08T07:35:02Z</dcterms:modified>
</cp:coreProperties>
</file>