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玉藻\Dropbox\各種\自然科学実験\物理\4 光\実験データ\"/>
    </mc:Choice>
  </mc:AlternateContent>
  <bookViews>
    <workbookView xWindow="120" yWindow="30" windowWidth="11670" windowHeight="6930" activeTab="1"/>
  </bookViews>
  <sheets>
    <sheet name="Graph1" sheetId="4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C4" i="1" l="1"/>
  <c r="G4" i="1"/>
  <c r="C5" i="1"/>
  <c r="G5" i="1"/>
  <c r="C6" i="1"/>
  <c r="G6" i="1"/>
  <c r="C7" i="1"/>
  <c r="G7" i="1"/>
  <c r="C8" i="1"/>
  <c r="G8" i="1"/>
  <c r="C9" i="1"/>
  <c r="G9" i="1"/>
  <c r="C10" i="1"/>
  <c r="G10" i="1"/>
  <c r="C11" i="1"/>
  <c r="G11" i="1"/>
  <c r="C12" i="1"/>
  <c r="G12" i="1"/>
  <c r="C13" i="1"/>
  <c r="G13" i="1"/>
  <c r="B17" i="1"/>
  <c r="G17" i="1"/>
  <c r="K17" i="1"/>
  <c r="B18" i="1"/>
  <c r="G18" i="1"/>
  <c r="K18" i="1"/>
  <c r="B19" i="1"/>
  <c r="G19" i="1"/>
  <c r="K19" i="1"/>
  <c r="B20" i="1"/>
  <c r="G20" i="1"/>
  <c r="K20" i="1"/>
  <c r="B21" i="1"/>
  <c r="G21" i="1"/>
  <c r="K21" i="1"/>
  <c r="B22" i="1"/>
  <c r="G22" i="1"/>
  <c r="K22" i="1"/>
  <c r="B23" i="1"/>
  <c r="G23" i="1"/>
  <c r="K23" i="1"/>
  <c r="B24" i="1"/>
  <c r="G24" i="1"/>
  <c r="K24" i="1"/>
  <c r="B25" i="1"/>
  <c r="G25" i="1"/>
  <c r="K25" i="1"/>
  <c r="B26" i="1"/>
  <c r="G26" i="1"/>
  <c r="K26" i="1"/>
  <c r="G27" i="1"/>
  <c r="K27" i="1"/>
  <c r="G28" i="1"/>
  <c r="K28" i="1"/>
  <c r="G29" i="1"/>
  <c r="K29" i="1"/>
  <c r="G30" i="1"/>
  <c r="K30" i="1"/>
  <c r="G31" i="1"/>
  <c r="K31" i="1"/>
  <c r="G32" i="1"/>
  <c r="K32" i="1"/>
  <c r="G33" i="1"/>
  <c r="K33" i="1"/>
  <c r="G34" i="1"/>
</calcChain>
</file>

<file path=xl/sharedStrings.xml><?xml version="1.0" encoding="utf-8"?>
<sst xmlns="http://schemas.openxmlformats.org/spreadsheetml/2006/main" count="36" uniqueCount="22">
  <si>
    <t>角度</t>
    <rPh sb="0" eb="2">
      <t>カクド</t>
    </rPh>
    <phoneticPr fontId="1"/>
  </si>
  <si>
    <t>強さ（Ｖ）</t>
    <rPh sb="0" eb="1">
      <t>ツヨ</t>
    </rPh>
    <phoneticPr fontId="1"/>
  </si>
  <si>
    <t>角度</t>
    <rPh sb="0" eb="2">
      <t>カクド</t>
    </rPh>
    <phoneticPr fontId="1"/>
  </si>
  <si>
    <t>強さ（Ｖ）</t>
    <rPh sb="0" eb="1">
      <t>ツヨ</t>
    </rPh>
    <phoneticPr fontId="1"/>
  </si>
  <si>
    <t>cosθ自乗</t>
    <rPh sb="4" eb="6">
      <t>ジジョウ</t>
    </rPh>
    <phoneticPr fontId="1"/>
  </si>
  <si>
    <t>角度</t>
    <rPh sb="0" eb="2">
      <t>カクド</t>
    </rPh>
    <phoneticPr fontId="1"/>
  </si>
  <si>
    <t>偏光率</t>
    <rPh sb="0" eb="2">
      <t>ヘンコウ</t>
    </rPh>
    <rPh sb="2" eb="3">
      <t>リツ</t>
    </rPh>
    <phoneticPr fontId="1"/>
  </si>
  <si>
    <t>偏光率</t>
    <rPh sb="0" eb="2">
      <t>ヘンコウ</t>
    </rPh>
    <rPh sb="2" eb="3">
      <t>リツ</t>
    </rPh>
    <phoneticPr fontId="1"/>
  </si>
  <si>
    <t>偏光率</t>
    <rPh sb="0" eb="2">
      <t>ヘンコウ</t>
    </rPh>
    <rPh sb="2" eb="3">
      <t>リツ</t>
    </rPh>
    <phoneticPr fontId="1"/>
  </si>
  <si>
    <t>反射率</t>
    <rPh sb="0" eb="2">
      <t>ハンシャ</t>
    </rPh>
    <rPh sb="2" eb="3">
      <t>リツ</t>
    </rPh>
    <phoneticPr fontId="1"/>
  </si>
  <si>
    <t>反射(垂直）</t>
    <rPh sb="0" eb="2">
      <t>ハンシャ</t>
    </rPh>
    <rPh sb="3" eb="5">
      <t>スイチョク</t>
    </rPh>
    <phoneticPr fontId="1"/>
  </si>
  <si>
    <t>反射（平行）</t>
    <rPh sb="0" eb="2">
      <t>ハンシャ</t>
    </rPh>
    <rPh sb="3" eb="5">
      <t>ヘイコウ</t>
    </rPh>
    <phoneticPr fontId="1"/>
  </si>
  <si>
    <t>m</t>
    <phoneticPr fontId="1"/>
  </si>
  <si>
    <t>lm(mm)</t>
    <phoneticPr fontId="1"/>
  </si>
  <si>
    <t>Lm(mm2)</t>
    <phoneticPr fontId="1"/>
  </si>
  <si>
    <t>表1：偏光（平行）</t>
    <rPh sb="0" eb="1">
      <t>ヒョウ</t>
    </rPh>
    <rPh sb="3" eb="5">
      <t>ヘンコウ</t>
    </rPh>
    <rPh sb="6" eb="8">
      <t>ヘイコウ</t>
    </rPh>
    <phoneticPr fontId="1"/>
  </si>
  <si>
    <t>表2：偏光（垂直）</t>
    <rPh sb="0" eb="1">
      <t>ヒョウ</t>
    </rPh>
    <rPh sb="3" eb="5">
      <t>ヘンコウ</t>
    </rPh>
    <rPh sb="6" eb="8">
      <t>スイチョク</t>
    </rPh>
    <phoneticPr fontId="1"/>
  </si>
  <si>
    <t>表3：偏光率（平均）</t>
    <rPh sb="0" eb="1">
      <t>ヒョウ</t>
    </rPh>
    <rPh sb="3" eb="5">
      <t>ヘンコウ</t>
    </rPh>
    <rPh sb="5" eb="6">
      <t>リツ</t>
    </rPh>
    <rPh sb="7" eb="9">
      <t>ヘイキン</t>
    </rPh>
    <phoneticPr fontId="1"/>
  </si>
  <si>
    <t>表6：波長の測定（0.5mm-1)</t>
    <rPh sb="0" eb="1">
      <t>ヒョウ</t>
    </rPh>
    <rPh sb="3" eb="5">
      <t>ハチョウ</t>
    </rPh>
    <rPh sb="6" eb="8">
      <t>ソクテイ</t>
    </rPh>
    <phoneticPr fontId="1"/>
  </si>
  <si>
    <t>表7：波長の測定（0.5mm-2)</t>
    <rPh sb="0" eb="1">
      <t>ヒョウ</t>
    </rPh>
    <rPh sb="3" eb="5">
      <t>ハチョウ</t>
    </rPh>
    <rPh sb="6" eb="8">
      <t>ソクテイ</t>
    </rPh>
    <phoneticPr fontId="1"/>
  </si>
  <si>
    <t>表8：波長の測定（1mm-1)</t>
    <rPh sb="0" eb="1">
      <t>ヒョウ</t>
    </rPh>
    <rPh sb="3" eb="5">
      <t>ハチョウ</t>
    </rPh>
    <rPh sb="6" eb="8">
      <t>ソクテイ</t>
    </rPh>
    <phoneticPr fontId="1"/>
  </si>
  <si>
    <t>表9：波長の測定（1mm-2)</t>
    <rPh sb="0" eb="1">
      <t>ヒョウ</t>
    </rPh>
    <rPh sb="3" eb="5">
      <t>ハチョウ</t>
    </rPh>
    <rPh sb="6" eb="8">
      <t>ソクテイ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</si>
</sst>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4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655172413793099E-3"/>
          <c:y val="1.4689265536723164E-2"/>
          <c:w val="0.98206896551724143"/>
          <c:h val="0.97062146892655365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402024"/>
        <c:axId val="298402408"/>
      </c:barChart>
      <c:catAx>
        <c:axId val="29840202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98402408"/>
        <c:crosses val="autoZero"/>
        <c:auto val="1"/>
        <c:lblAlgn val="ctr"/>
        <c:lblOffset val="100"/>
        <c:tickMarkSkip val="1"/>
        <c:noMultiLvlLbl val="0"/>
      </c:catAx>
      <c:valAx>
        <c:axId val="298402408"/>
        <c:scaling>
          <c:orientation val="minMax"/>
        </c:scaling>
        <c:delete val="0"/>
        <c:axPos val="l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98402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1200000000000001" footer="0.51200000000000001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9750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4"/>
  <sheetViews>
    <sheetView tabSelected="1" topLeftCell="A33" workbookViewId="0">
      <selection activeCell="J50" sqref="J50"/>
    </sheetView>
  </sheetViews>
  <sheetFormatPr defaultRowHeight="13"/>
  <cols>
    <col min="1" max="1" width="4.36328125" customWidth="1"/>
    <col min="2" max="3" width="10" customWidth="1"/>
    <col min="6" max="6" width="9.90625" customWidth="1"/>
  </cols>
  <sheetData>
    <row r="2" spans="1:11">
      <c r="A2" s="3" t="s">
        <v>15</v>
      </c>
      <c r="B2" s="3"/>
      <c r="C2" s="3"/>
      <c r="E2" s="3" t="s">
        <v>16</v>
      </c>
      <c r="F2" s="3"/>
      <c r="G2" s="3"/>
    </row>
    <row r="3" spans="1:11">
      <c r="A3" t="s">
        <v>0</v>
      </c>
      <c r="B3" t="s">
        <v>1</v>
      </c>
      <c r="C3" t="s">
        <v>7</v>
      </c>
      <c r="E3" t="s">
        <v>2</v>
      </c>
      <c r="F3" t="s">
        <v>3</v>
      </c>
      <c r="G3" t="s">
        <v>6</v>
      </c>
    </row>
    <row r="4" spans="1:11">
      <c r="A4">
        <v>0</v>
      </c>
      <c r="B4">
        <v>2.04</v>
      </c>
      <c r="C4" s="1">
        <f t="shared" ref="C4:C13" si="0">B4/$B$4</f>
        <v>1</v>
      </c>
      <c r="E4">
        <v>0</v>
      </c>
      <c r="F4">
        <v>2.04</v>
      </c>
      <c r="G4" s="1">
        <f t="shared" ref="G4:G13" si="1">F4/$F$4</f>
        <v>1</v>
      </c>
    </row>
    <row r="5" spans="1:11">
      <c r="A5">
        <v>10</v>
      </c>
      <c r="B5">
        <v>1.99</v>
      </c>
      <c r="C5" s="1">
        <f t="shared" si="0"/>
        <v>0.97549019607843135</v>
      </c>
      <c r="E5">
        <v>10</v>
      </c>
      <c r="F5">
        <v>1.97</v>
      </c>
      <c r="G5" s="1">
        <f t="shared" si="1"/>
        <v>0.96568627450980393</v>
      </c>
    </row>
    <row r="6" spans="1:11">
      <c r="A6">
        <v>20</v>
      </c>
      <c r="B6">
        <v>1.78</v>
      </c>
      <c r="C6" s="1">
        <f t="shared" si="0"/>
        <v>0.87254901960784315</v>
      </c>
      <c r="E6">
        <v>20</v>
      </c>
      <c r="F6">
        <v>1.84</v>
      </c>
      <c r="G6" s="1">
        <f t="shared" si="1"/>
        <v>0.90196078431372551</v>
      </c>
    </row>
    <row r="7" spans="1:11">
      <c r="A7">
        <v>30</v>
      </c>
      <c r="B7">
        <v>1.52</v>
      </c>
      <c r="C7" s="1">
        <f t="shared" si="0"/>
        <v>0.74509803921568629</v>
      </c>
      <c r="E7">
        <v>30</v>
      </c>
      <c r="F7">
        <v>1.48</v>
      </c>
      <c r="G7" s="1">
        <f t="shared" si="1"/>
        <v>0.72549019607843135</v>
      </c>
    </row>
    <row r="8" spans="1:11">
      <c r="A8">
        <v>40</v>
      </c>
      <c r="B8">
        <v>1.08</v>
      </c>
      <c r="C8" s="1">
        <f t="shared" si="0"/>
        <v>0.52941176470588236</v>
      </c>
      <c r="E8">
        <v>40</v>
      </c>
      <c r="F8">
        <v>1.1599999999999999</v>
      </c>
      <c r="G8" s="1">
        <f t="shared" si="1"/>
        <v>0.56862745098039214</v>
      </c>
    </row>
    <row r="9" spans="1:11">
      <c r="A9">
        <v>50</v>
      </c>
      <c r="B9">
        <v>0.8</v>
      </c>
      <c r="C9" s="1">
        <f t="shared" si="0"/>
        <v>0.39215686274509803</v>
      </c>
      <c r="E9">
        <v>50</v>
      </c>
      <c r="F9">
        <v>0.8</v>
      </c>
      <c r="G9" s="1">
        <f t="shared" si="1"/>
        <v>0.39215686274509803</v>
      </c>
    </row>
    <row r="10" spans="1:11">
      <c r="A10">
        <v>60</v>
      </c>
      <c r="B10">
        <v>0.45</v>
      </c>
      <c r="C10" s="1">
        <f t="shared" si="0"/>
        <v>0.22058823529411764</v>
      </c>
      <c r="E10">
        <v>60</v>
      </c>
      <c r="F10">
        <v>0.5</v>
      </c>
      <c r="G10" s="1">
        <f t="shared" si="1"/>
        <v>0.24509803921568626</v>
      </c>
    </row>
    <row r="11" spans="1:11">
      <c r="A11">
        <v>70</v>
      </c>
      <c r="B11">
        <v>0.26</v>
      </c>
      <c r="C11" s="1">
        <f t="shared" si="0"/>
        <v>0.12745098039215685</v>
      </c>
      <c r="E11">
        <v>70</v>
      </c>
      <c r="F11">
        <v>0.2</v>
      </c>
      <c r="G11" s="1">
        <f t="shared" si="1"/>
        <v>9.8039215686274508E-2</v>
      </c>
    </row>
    <row r="12" spans="1:11">
      <c r="A12">
        <v>80</v>
      </c>
      <c r="B12">
        <v>0.06</v>
      </c>
      <c r="C12" s="1">
        <f t="shared" si="0"/>
        <v>2.9411764705882353E-2</v>
      </c>
      <c r="E12">
        <v>80</v>
      </c>
      <c r="F12">
        <v>0.06</v>
      </c>
      <c r="G12" s="1">
        <f t="shared" si="1"/>
        <v>2.9411764705882353E-2</v>
      </c>
    </row>
    <row r="13" spans="1:11">
      <c r="A13">
        <v>90</v>
      </c>
      <c r="B13">
        <v>0.02</v>
      </c>
      <c r="C13" s="1">
        <f t="shared" si="0"/>
        <v>9.8039215686274508E-3</v>
      </c>
      <c r="E13">
        <v>90</v>
      </c>
      <c r="F13">
        <v>0.02</v>
      </c>
      <c r="G13" s="1">
        <f t="shared" si="1"/>
        <v>9.8039215686274508E-3</v>
      </c>
    </row>
    <row r="15" spans="1:11">
      <c r="A15" s="3" t="s">
        <v>17</v>
      </c>
      <c r="B15" s="3"/>
      <c r="C15" s="3"/>
      <c r="E15" s="3" t="s">
        <v>10</v>
      </c>
      <c r="F15" s="3"/>
      <c r="G15" s="3"/>
      <c r="I15" s="3" t="s">
        <v>11</v>
      </c>
      <c r="J15" s="3"/>
      <c r="K15" s="3"/>
    </row>
    <row r="16" spans="1:11">
      <c r="A16" t="s">
        <v>0</v>
      </c>
      <c r="B16" t="s">
        <v>8</v>
      </c>
      <c r="C16" t="s">
        <v>4</v>
      </c>
      <c r="E16" t="s">
        <v>5</v>
      </c>
      <c r="F16" t="s">
        <v>1</v>
      </c>
      <c r="G16" t="s">
        <v>9</v>
      </c>
      <c r="I16" t="s">
        <v>5</v>
      </c>
      <c r="J16" t="s">
        <v>1</v>
      </c>
      <c r="K16" t="s">
        <v>9</v>
      </c>
    </row>
    <row r="17" spans="1:11">
      <c r="A17">
        <v>0</v>
      </c>
      <c r="B17" s="1">
        <f t="shared" ref="B17:B26" si="2">(B4+F4)/$F$4/2</f>
        <v>1</v>
      </c>
      <c r="C17" s="1">
        <v>1</v>
      </c>
      <c r="E17">
        <v>90</v>
      </c>
      <c r="F17" s="2">
        <v>3.5</v>
      </c>
      <c r="G17" s="1">
        <f>F17/$F$17</f>
        <v>1</v>
      </c>
      <c r="I17">
        <v>90</v>
      </c>
      <c r="J17">
        <v>3.5</v>
      </c>
      <c r="K17" s="1">
        <f>J17/$J$17</f>
        <v>1</v>
      </c>
    </row>
    <row r="18" spans="1:11">
      <c r="A18">
        <v>10</v>
      </c>
      <c r="B18" s="1">
        <f t="shared" si="2"/>
        <v>0.97058823529411764</v>
      </c>
      <c r="C18" s="1">
        <v>0.9698</v>
      </c>
      <c r="E18">
        <v>85</v>
      </c>
      <c r="F18" s="2">
        <v>2.5</v>
      </c>
      <c r="G18" s="1">
        <f t="shared" ref="G18:G34" si="3">F18/$F$17</f>
        <v>0.7142857142857143</v>
      </c>
      <c r="I18">
        <v>85</v>
      </c>
      <c r="J18">
        <v>1.66</v>
      </c>
      <c r="K18" s="1">
        <f t="shared" ref="K18:K33" si="4">J18/$J$17</f>
        <v>0.47428571428571425</v>
      </c>
    </row>
    <row r="19" spans="1:11">
      <c r="A19">
        <v>20</v>
      </c>
      <c r="B19" s="1">
        <f t="shared" si="2"/>
        <v>0.88725490196078427</v>
      </c>
      <c r="C19" s="1">
        <v>0.88300000000000001</v>
      </c>
      <c r="E19">
        <v>80</v>
      </c>
      <c r="F19" s="2">
        <v>1.76</v>
      </c>
      <c r="G19" s="1">
        <f t="shared" si="3"/>
        <v>0.50285714285714289</v>
      </c>
      <c r="I19">
        <v>80</v>
      </c>
      <c r="J19">
        <v>0.76</v>
      </c>
      <c r="K19" s="1">
        <f t="shared" si="4"/>
        <v>0.21714285714285714</v>
      </c>
    </row>
    <row r="20" spans="1:11">
      <c r="A20">
        <v>30</v>
      </c>
      <c r="B20" s="1">
        <f t="shared" si="2"/>
        <v>0.73529411764705876</v>
      </c>
      <c r="C20" s="1">
        <v>0.75</v>
      </c>
      <c r="E20">
        <v>75</v>
      </c>
      <c r="F20" s="2">
        <v>1.3</v>
      </c>
      <c r="G20" s="1">
        <f t="shared" si="3"/>
        <v>0.37142857142857144</v>
      </c>
      <c r="I20">
        <v>75</v>
      </c>
      <c r="J20">
        <v>0.36</v>
      </c>
      <c r="K20" s="1">
        <f t="shared" si="4"/>
        <v>0.10285714285714286</v>
      </c>
    </row>
    <row r="21" spans="1:11">
      <c r="A21">
        <v>40</v>
      </c>
      <c r="B21" s="1">
        <f t="shared" si="2"/>
        <v>0.5490196078431373</v>
      </c>
      <c r="C21" s="1">
        <v>0.57999999999999996</v>
      </c>
      <c r="E21">
        <v>70</v>
      </c>
      <c r="F21" s="2">
        <v>1</v>
      </c>
      <c r="G21" s="1">
        <f t="shared" si="3"/>
        <v>0.2857142857142857</v>
      </c>
      <c r="I21">
        <v>70</v>
      </c>
      <c r="J21">
        <v>0.14000000000000001</v>
      </c>
      <c r="K21" s="1">
        <f t="shared" si="4"/>
        <v>0.04</v>
      </c>
    </row>
    <row r="22" spans="1:11">
      <c r="A22">
        <v>50</v>
      </c>
      <c r="B22" s="1">
        <f t="shared" si="2"/>
        <v>0.39215686274509803</v>
      </c>
      <c r="C22" s="1">
        <v>0.41299999999999998</v>
      </c>
      <c r="E22">
        <v>65</v>
      </c>
      <c r="F22" s="2">
        <v>0.72</v>
      </c>
      <c r="G22" s="1">
        <f t="shared" si="3"/>
        <v>0.20571428571428571</v>
      </c>
      <c r="I22">
        <v>65</v>
      </c>
      <c r="J22">
        <v>0.06</v>
      </c>
      <c r="K22" s="1">
        <f t="shared" si="4"/>
        <v>1.7142857142857144E-2</v>
      </c>
    </row>
    <row r="23" spans="1:11">
      <c r="A23">
        <v>60</v>
      </c>
      <c r="B23" s="1">
        <f t="shared" si="2"/>
        <v>0.23284313725490194</v>
      </c>
      <c r="C23" s="1">
        <v>0.25</v>
      </c>
      <c r="E23">
        <v>60</v>
      </c>
      <c r="F23" s="2">
        <v>0.62</v>
      </c>
      <c r="G23" s="1">
        <f t="shared" si="3"/>
        <v>0.17714285714285713</v>
      </c>
      <c r="I23">
        <v>60</v>
      </c>
      <c r="J23">
        <v>0.02</v>
      </c>
      <c r="K23" s="1">
        <f t="shared" si="4"/>
        <v>5.7142857142857143E-3</v>
      </c>
    </row>
    <row r="24" spans="1:11">
      <c r="A24">
        <v>70</v>
      </c>
      <c r="B24" s="1">
        <f t="shared" si="2"/>
        <v>0.11274509803921569</v>
      </c>
      <c r="C24" s="1">
        <v>0.11700000000000001</v>
      </c>
      <c r="E24">
        <v>55</v>
      </c>
      <c r="F24" s="2">
        <v>0.52</v>
      </c>
      <c r="G24" s="1">
        <f t="shared" si="3"/>
        <v>0.14857142857142858</v>
      </c>
      <c r="I24">
        <v>55</v>
      </c>
      <c r="J24">
        <v>0</v>
      </c>
      <c r="K24" s="1">
        <f t="shared" si="4"/>
        <v>0</v>
      </c>
    </row>
    <row r="25" spans="1:11">
      <c r="A25">
        <v>80</v>
      </c>
      <c r="B25" s="1">
        <f t="shared" si="2"/>
        <v>2.9411764705882353E-2</v>
      </c>
      <c r="C25" s="1">
        <v>0.03</v>
      </c>
      <c r="E25">
        <v>50</v>
      </c>
      <c r="F25" s="2">
        <v>0.4</v>
      </c>
      <c r="G25" s="1">
        <f t="shared" si="3"/>
        <v>0.1142857142857143</v>
      </c>
      <c r="I25">
        <v>50</v>
      </c>
      <c r="J25">
        <v>0.02</v>
      </c>
      <c r="K25" s="1">
        <f t="shared" si="4"/>
        <v>5.7142857142857143E-3</v>
      </c>
    </row>
    <row r="26" spans="1:11">
      <c r="A26">
        <v>90</v>
      </c>
      <c r="B26" s="1">
        <f t="shared" si="2"/>
        <v>9.8039215686274508E-3</v>
      </c>
      <c r="C26" s="1">
        <v>0</v>
      </c>
      <c r="E26">
        <v>45</v>
      </c>
      <c r="F26" s="2">
        <v>0.3</v>
      </c>
      <c r="G26" s="1">
        <f t="shared" si="3"/>
        <v>8.5714285714285715E-2</v>
      </c>
      <c r="I26">
        <v>45</v>
      </c>
      <c r="J26">
        <v>0.04</v>
      </c>
      <c r="K26" s="1">
        <f t="shared" si="4"/>
        <v>1.1428571428571429E-2</v>
      </c>
    </row>
    <row r="27" spans="1:11">
      <c r="E27">
        <v>40</v>
      </c>
      <c r="F27" s="2">
        <v>0.24</v>
      </c>
      <c r="G27" s="1">
        <f t="shared" si="3"/>
        <v>6.8571428571428575E-2</v>
      </c>
      <c r="I27">
        <v>40</v>
      </c>
      <c r="J27">
        <v>0.04</v>
      </c>
      <c r="K27" s="1">
        <f t="shared" si="4"/>
        <v>1.1428571428571429E-2</v>
      </c>
    </row>
    <row r="28" spans="1:11">
      <c r="E28">
        <v>35</v>
      </c>
      <c r="F28" s="2">
        <v>0.2</v>
      </c>
      <c r="G28" s="1">
        <f t="shared" si="3"/>
        <v>5.7142857142857148E-2</v>
      </c>
      <c r="I28">
        <v>35</v>
      </c>
      <c r="J28">
        <v>0.06</v>
      </c>
      <c r="K28" s="1">
        <f t="shared" si="4"/>
        <v>1.7142857142857144E-2</v>
      </c>
    </row>
    <row r="29" spans="1:11">
      <c r="E29">
        <v>30</v>
      </c>
      <c r="F29" s="2">
        <v>0.18</v>
      </c>
      <c r="G29" s="1">
        <f t="shared" si="3"/>
        <v>5.1428571428571428E-2</v>
      </c>
      <c r="I29">
        <v>30</v>
      </c>
      <c r="J29">
        <v>0.08</v>
      </c>
      <c r="K29" s="1">
        <f t="shared" si="4"/>
        <v>2.2857142857142857E-2</v>
      </c>
    </row>
    <row r="30" spans="1:11">
      <c r="E30">
        <v>25</v>
      </c>
      <c r="F30" s="2">
        <v>0.16</v>
      </c>
      <c r="G30" s="1">
        <f t="shared" si="3"/>
        <v>4.5714285714285714E-2</v>
      </c>
      <c r="I30">
        <v>25</v>
      </c>
      <c r="J30">
        <v>0.1</v>
      </c>
      <c r="K30" s="1">
        <f t="shared" si="4"/>
        <v>2.8571428571428574E-2</v>
      </c>
    </row>
    <row r="31" spans="1:11">
      <c r="E31">
        <v>20</v>
      </c>
      <c r="F31" s="2">
        <v>0.14000000000000001</v>
      </c>
      <c r="G31" s="1">
        <f t="shared" si="3"/>
        <v>0.04</v>
      </c>
      <c r="I31">
        <v>20</v>
      </c>
      <c r="J31">
        <v>0.1</v>
      </c>
      <c r="K31" s="1">
        <f t="shared" si="4"/>
        <v>2.8571428571428574E-2</v>
      </c>
    </row>
    <row r="32" spans="1:11">
      <c r="E32">
        <v>15</v>
      </c>
      <c r="F32" s="2">
        <v>0.12</v>
      </c>
      <c r="G32" s="1">
        <f t="shared" si="3"/>
        <v>3.4285714285714287E-2</v>
      </c>
      <c r="I32">
        <v>15</v>
      </c>
      <c r="J32">
        <v>0.1</v>
      </c>
      <c r="K32" s="1">
        <f t="shared" si="4"/>
        <v>2.8571428571428574E-2</v>
      </c>
    </row>
    <row r="33" spans="1:11">
      <c r="E33">
        <v>10</v>
      </c>
      <c r="F33" s="2">
        <v>0.12</v>
      </c>
      <c r="G33" s="1">
        <f t="shared" si="3"/>
        <v>3.4285714285714287E-2</v>
      </c>
      <c r="I33">
        <v>10</v>
      </c>
      <c r="J33">
        <v>0.1</v>
      </c>
      <c r="K33" s="1">
        <f t="shared" si="4"/>
        <v>2.8571428571428574E-2</v>
      </c>
    </row>
    <row r="34" spans="1:11">
      <c r="E34">
        <v>5</v>
      </c>
      <c r="F34">
        <v>0.1</v>
      </c>
      <c r="G34" s="1">
        <f t="shared" si="3"/>
        <v>2.8571428571428574E-2</v>
      </c>
    </row>
    <row r="36" spans="1:11">
      <c r="A36" s="3" t="s">
        <v>18</v>
      </c>
      <c r="B36" s="3"/>
      <c r="C36" s="3"/>
      <c r="E36" s="3" t="s">
        <v>19</v>
      </c>
      <c r="F36" s="3"/>
      <c r="G36" s="3"/>
    </row>
    <row r="37" spans="1:11">
      <c r="A37" t="s">
        <v>12</v>
      </c>
      <c r="B37" t="s">
        <v>13</v>
      </c>
      <c r="C37" t="s">
        <v>14</v>
      </c>
      <c r="E37" t="s">
        <v>12</v>
      </c>
      <c r="F37" t="s">
        <v>13</v>
      </c>
      <c r="G37" t="s">
        <v>14</v>
      </c>
    </row>
    <row r="38" spans="1:11">
      <c r="A38">
        <v>0</v>
      </c>
      <c r="B38">
        <v>26</v>
      </c>
      <c r="C38">
        <v>0</v>
      </c>
      <c r="E38">
        <v>0</v>
      </c>
      <c r="F38">
        <v>20</v>
      </c>
      <c r="G38">
        <v>0</v>
      </c>
    </row>
    <row r="39" spans="1:11">
      <c r="A39">
        <v>1</v>
      </c>
      <c r="B39">
        <v>39</v>
      </c>
      <c r="C39">
        <v>507</v>
      </c>
      <c r="E39">
        <v>1</v>
      </c>
      <c r="F39">
        <v>34</v>
      </c>
      <c r="G39">
        <v>476</v>
      </c>
    </row>
    <row r="40" spans="1:11">
      <c r="A40">
        <v>2</v>
      </c>
      <c r="B40">
        <v>47</v>
      </c>
      <c r="C40">
        <v>493.5</v>
      </c>
      <c r="E40">
        <v>2</v>
      </c>
      <c r="F40">
        <v>41</v>
      </c>
      <c r="G40">
        <v>430.5</v>
      </c>
    </row>
    <row r="41" spans="1:11">
      <c r="A41">
        <v>3</v>
      </c>
      <c r="B41">
        <v>55</v>
      </c>
      <c r="C41">
        <v>531.70000000000005</v>
      </c>
      <c r="E41">
        <v>3</v>
      </c>
      <c r="F41">
        <v>47</v>
      </c>
      <c r="G41">
        <v>423</v>
      </c>
    </row>
    <row r="42" spans="1:11">
      <c r="A42">
        <v>4</v>
      </c>
      <c r="B42">
        <v>60</v>
      </c>
      <c r="C42">
        <v>510</v>
      </c>
      <c r="E42">
        <v>4</v>
      </c>
      <c r="F42">
        <v>53</v>
      </c>
      <c r="G42">
        <v>437.25</v>
      </c>
    </row>
    <row r="43" spans="1:11">
      <c r="A43">
        <v>5</v>
      </c>
      <c r="B43">
        <v>65</v>
      </c>
      <c r="C43">
        <v>507</v>
      </c>
      <c r="E43">
        <v>5</v>
      </c>
      <c r="F43">
        <v>57</v>
      </c>
      <c r="G43">
        <v>421.8</v>
      </c>
    </row>
    <row r="44" spans="1:11">
      <c r="A44">
        <v>6</v>
      </c>
      <c r="B44">
        <v>69</v>
      </c>
      <c r="C44">
        <v>494.5</v>
      </c>
      <c r="E44">
        <v>6</v>
      </c>
      <c r="F44">
        <v>62</v>
      </c>
      <c r="G44">
        <v>434</v>
      </c>
    </row>
    <row r="46" spans="1:11">
      <c r="A46" s="3" t="s">
        <v>20</v>
      </c>
      <c r="B46" s="3"/>
      <c r="C46" s="3"/>
      <c r="E46" s="3" t="s">
        <v>21</v>
      </c>
      <c r="F46" s="3"/>
      <c r="G46" s="3"/>
    </row>
    <row r="47" spans="1:11">
      <c r="A47" t="s">
        <v>12</v>
      </c>
      <c r="B47" t="s">
        <v>13</v>
      </c>
      <c r="C47" t="s">
        <v>14</v>
      </c>
      <c r="E47" t="s">
        <v>12</v>
      </c>
      <c r="F47" t="s">
        <v>13</v>
      </c>
      <c r="G47" t="s">
        <v>14</v>
      </c>
    </row>
    <row r="48" spans="1:11">
      <c r="A48">
        <v>0</v>
      </c>
      <c r="B48">
        <v>27</v>
      </c>
      <c r="C48">
        <v>0</v>
      </c>
      <c r="E48">
        <v>0</v>
      </c>
      <c r="F48">
        <v>20</v>
      </c>
      <c r="G48">
        <v>0</v>
      </c>
    </row>
    <row r="49" spans="1:7">
      <c r="A49">
        <v>1</v>
      </c>
      <c r="B49">
        <v>34</v>
      </c>
      <c r="C49">
        <v>238</v>
      </c>
      <c r="E49">
        <v>1</v>
      </c>
      <c r="F49">
        <v>28.5</v>
      </c>
      <c r="G49">
        <v>242.5</v>
      </c>
    </row>
    <row r="50" spans="1:7">
      <c r="A50">
        <v>2</v>
      </c>
      <c r="B50">
        <v>39</v>
      </c>
      <c r="C50">
        <v>234</v>
      </c>
      <c r="E50">
        <v>2</v>
      </c>
      <c r="F50">
        <v>34.5</v>
      </c>
      <c r="G50">
        <v>250.125</v>
      </c>
    </row>
    <row r="51" spans="1:7">
      <c r="A51">
        <v>3</v>
      </c>
      <c r="B51">
        <v>42</v>
      </c>
      <c r="C51">
        <v>210</v>
      </c>
      <c r="E51">
        <v>3</v>
      </c>
      <c r="F51">
        <v>39</v>
      </c>
      <c r="G51">
        <v>247</v>
      </c>
    </row>
    <row r="52" spans="1:7">
      <c r="A52">
        <v>4</v>
      </c>
      <c r="B52">
        <v>46</v>
      </c>
      <c r="C52">
        <v>218.5</v>
      </c>
      <c r="E52">
        <v>4</v>
      </c>
      <c r="F52">
        <v>43</v>
      </c>
      <c r="G52">
        <v>247.25</v>
      </c>
    </row>
    <row r="53" spans="1:7">
      <c r="A53">
        <v>5</v>
      </c>
      <c r="B53">
        <v>49</v>
      </c>
      <c r="C53">
        <v>215.6</v>
      </c>
      <c r="E53">
        <v>5</v>
      </c>
      <c r="F53">
        <v>46</v>
      </c>
      <c r="G53">
        <v>239.2</v>
      </c>
    </row>
    <row r="54" spans="1:7">
      <c r="A54">
        <v>6</v>
      </c>
      <c r="B54">
        <v>52</v>
      </c>
      <c r="C54">
        <v>216.7</v>
      </c>
      <c r="E54">
        <v>6</v>
      </c>
      <c r="F54">
        <v>49</v>
      </c>
      <c r="G54">
        <v>236.8</v>
      </c>
    </row>
  </sheetData>
  <mergeCells count="9">
    <mergeCell ref="A46:C46"/>
    <mergeCell ref="E46:G46"/>
    <mergeCell ref="A15:C15"/>
    <mergeCell ref="A2:C2"/>
    <mergeCell ref="E2:G2"/>
    <mergeCell ref="E15:G15"/>
    <mergeCell ref="I15:K15"/>
    <mergeCell ref="A36:C36"/>
    <mergeCell ref="E36:G36"/>
  </mergeCells>
  <phoneticPr fontId="1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1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グラフ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Graph1</vt:lpstr>
    </vt:vector>
  </TitlesOfParts>
  <Company>Ｄｅｌｌ　Ｃｏｍｐｕｔｅｒ　Ｃｏｒｐｏｒａｔｉｏｎ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Nobukazu Shibui</dc:creator>
  <cp:lastModifiedBy>桜庭玉藻</cp:lastModifiedBy>
  <dcterms:created xsi:type="dcterms:W3CDTF">1999-06-17T23:43:55Z</dcterms:created>
  <dcterms:modified xsi:type="dcterms:W3CDTF">2014-08-09T09:51:25Z</dcterms:modified>
</cp:coreProperties>
</file>