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B 光電効果\実験データ\"/>
    </mc:Choice>
  </mc:AlternateContent>
  <bookViews>
    <workbookView xWindow="120" yWindow="50" windowWidth="7470" windowHeight="47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7" i="1" l="1"/>
  <c r="B38" i="1"/>
  <c r="B39" i="1"/>
  <c r="B40" i="1"/>
</calcChain>
</file>

<file path=xl/sharedStrings.xml><?xml version="1.0" encoding="utf-8"?>
<sst xmlns="http://schemas.openxmlformats.org/spreadsheetml/2006/main" count="19" uniqueCount="19">
  <si>
    <t>光電効果</t>
    <rPh sb="0" eb="2">
      <t>コウデン</t>
    </rPh>
    <rPh sb="2" eb="4">
      <t>コウカ</t>
    </rPh>
    <phoneticPr fontId="2"/>
  </si>
  <si>
    <t>0°</t>
    <phoneticPr fontId="2"/>
  </si>
  <si>
    <t>マイナス３度</t>
    <rPh sb="5" eb="6">
      <t>ド</t>
    </rPh>
    <phoneticPr fontId="2"/>
  </si>
  <si>
    <t>マイナス５度</t>
    <rPh sb="5" eb="6">
      <t>ド</t>
    </rPh>
    <phoneticPr fontId="2"/>
  </si>
  <si>
    <t>マイナス８度</t>
    <rPh sb="5" eb="6">
      <t>ド</t>
    </rPh>
    <phoneticPr fontId="2"/>
  </si>
  <si>
    <t>0°</t>
    <phoneticPr fontId="2"/>
  </si>
  <si>
    <t>０度</t>
    <rPh sb="1" eb="2">
      <t>ド</t>
    </rPh>
    <phoneticPr fontId="2"/>
  </si>
  <si>
    <t>"－3度"　</t>
    <rPh sb="3" eb="4">
      <t>ド</t>
    </rPh>
    <phoneticPr fontId="2"/>
  </si>
  <si>
    <t>"－5度”</t>
    <rPh sb="3" eb="4">
      <t>ド</t>
    </rPh>
    <phoneticPr fontId="2"/>
  </si>
  <si>
    <t>"－8度"</t>
    <rPh sb="3" eb="4">
      <t>ド</t>
    </rPh>
    <phoneticPr fontId="2"/>
  </si>
  <si>
    <t>振動数</t>
    <rPh sb="0" eb="3">
      <t>シンドウスウ</t>
    </rPh>
    <phoneticPr fontId="2"/>
  </si>
  <si>
    <t>阻止電圧</t>
    <rPh sb="0" eb="2">
      <t>ソシ</t>
    </rPh>
    <rPh sb="2" eb="4">
      <t>デンアツ</t>
    </rPh>
    <phoneticPr fontId="2"/>
  </si>
  <si>
    <t>”－３°”</t>
    <phoneticPr fontId="2"/>
  </si>
  <si>
    <t>”－５°”</t>
    <phoneticPr fontId="2"/>
  </si>
  <si>
    <t>”－８°”</t>
    <phoneticPr fontId="2"/>
  </si>
  <si>
    <t>"Σxi"</t>
    <phoneticPr fontId="2"/>
  </si>
  <si>
    <t>"Σｙi"</t>
    <phoneticPr fontId="2"/>
  </si>
  <si>
    <t>"Σxi^2"</t>
    <phoneticPr fontId="2"/>
  </si>
  <si>
    <t>"Σxiyi"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</si>
</sst>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6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8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42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Border="1" applyAlignment="1"/>
    <xf numFmtId="0" fontId="4" fillId="4" borderId="0" xfId="0" applyFont="1" applyFill="1" applyBorder="1" applyAlignment="1">
      <alignment horizontal="center"/>
    </xf>
    <xf numFmtId="0" fontId="5" fillId="5" borderId="2" xfId="0" applyFont="1" applyFill="1" applyBorder="1" applyAlignment="1"/>
    <xf numFmtId="0" fontId="5" fillId="5" borderId="0" xfId="0" applyFont="1" applyFill="1" applyBorder="1" applyAlignment="1"/>
    <xf numFmtId="0" fontId="5" fillId="5" borderId="3" xfId="0" applyFont="1" applyFill="1" applyBorder="1" applyAlignment="1"/>
    <xf numFmtId="0" fontId="5" fillId="5" borderId="4" xfId="0" applyFont="1" applyFill="1" applyBorder="1" applyAlignment="1"/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4" fillId="6" borderId="7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8" xfId="0" applyFont="1" applyFill="1" applyBorder="1" applyAlignment="1">
      <alignment horizontal="center"/>
    </xf>
    <xf numFmtId="177" fontId="3" fillId="3" borderId="0" xfId="0" applyNumberFormat="1" applyFont="1" applyFill="1" applyBorder="1" applyAlignment="1"/>
    <xf numFmtId="177" fontId="3" fillId="2" borderId="0" xfId="0" applyNumberFormat="1" applyFont="1" applyFill="1" applyBorder="1" applyAlignment="1"/>
    <xf numFmtId="177" fontId="3" fillId="2" borderId="1" xfId="0" applyNumberFormat="1" applyFont="1" applyFill="1" applyBorder="1" applyAlignmen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光電流と阻止電圧</a:t>
            </a:r>
          </a:p>
        </c:rich>
      </c:tx>
      <c:layout>
        <c:manualLayout>
          <c:xMode val="edge"/>
          <c:yMode val="edge"/>
          <c:x val="0.38080987397649368"/>
          <c:y val="3.327502735364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3188398370443"/>
          <c:y val="0.154115916164239"/>
          <c:w val="0.62218936102458611"/>
          <c:h val="0.65324132646887667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0°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Sheet1!$B$3:$M$3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cat>
          <c:val>
            <c:numRef>
              <c:f>Sheet1!$B$4:$M$4</c:f>
              <c:numCache>
                <c:formatCode>0.000</c:formatCode>
                <c:ptCount val="12"/>
                <c:pt idx="0">
                  <c:v>0.65800000000000003</c:v>
                </c:pt>
                <c:pt idx="1">
                  <c:v>0.622</c:v>
                </c:pt>
                <c:pt idx="2">
                  <c:v>0.59099999999999997</c:v>
                </c:pt>
                <c:pt idx="3">
                  <c:v>0.55400000000000005</c:v>
                </c:pt>
                <c:pt idx="4">
                  <c:v>0.52100000000000002</c:v>
                </c:pt>
                <c:pt idx="5">
                  <c:v>0.496</c:v>
                </c:pt>
                <c:pt idx="6">
                  <c:v>0.45700000000000002</c:v>
                </c:pt>
                <c:pt idx="7">
                  <c:v>0.43</c:v>
                </c:pt>
                <c:pt idx="8">
                  <c:v>0.372</c:v>
                </c:pt>
                <c:pt idx="9">
                  <c:v>0.317</c:v>
                </c:pt>
                <c:pt idx="10">
                  <c:v>0.26</c:v>
                </c:pt>
                <c:pt idx="11">
                  <c:v>0.17799999999999999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”－３°”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Sheet1!$B$3:$M$3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cat>
          <c:val>
            <c:numRef>
              <c:f>Sheet1!$B$5:$M$5</c:f>
              <c:numCache>
                <c:formatCode>0.000</c:formatCode>
                <c:ptCount val="12"/>
                <c:pt idx="0">
                  <c:v>0.85799999999999998</c:v>
                </c:pt>
                <c:pt idx="1">
                  <c:v>0.82199999999999995</c:v>
                </c:pt>
                <c:pt idx="2">
                  <c:v>0.79500000000000004</c:v>
                </c:pt>
                <c:pt idx="3">
                  <c:v>0.76</c:v>
                </c:pt>
                <c:pt idx="4">
                  <c:v>0.72599999999999998</c:v>
                </c:pt>
                <c:pt idx="5">
                  <c:v>0.69399999999999995</c:v>
                </c:pt>
                <c:pt idx="6">
                  <c:v>0.64300000000000002</c:v>
                </c:pt>
                <c:pt idx="7">
                  <c:v>0.59499999999999997</c:v>
                </c:pt>
                <c:pt idx="8">
                  <c:v>0.54100000000000004</c:v>
                </c:pt>
                <c:pt idx="9">
                  <c:v>0.46100000000000002</c:v>
                </c:pt>
                <c:pt idx="10">
                  <c:v>0.378</c:v>
                </c:pt>
                <c:pt idx="11">
                  <c:v>0.26400000000000001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”－５°”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Sheet1!$B$3:$M$3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cat>
          <c:val>
            <c:numRef>
              <c:f>Sheet1!$B$6:$M$6</c:f>
              <c:numCache>
                <c:formatCode>0.000</c:formatCode>
                <c:ptCount val="12"/>
                <c:pt idx="0">
                  <c:v>1.181</c:v>
                </c:pt>
                <c:pt idx="1">
                  <c:v>1.05</c:v>
                </c:pt>
                <c:pt idx="2">
                  <c:v>1.018</c:v>
                </c:pt>
                <c:pt idx="3">
                  <c:v>0.96499999999999997</c:v>
                </c:pt>
                <c:pt idx="4">
                  <c:v>0.93</c:v>
                </c:pt>
                <c:pt idx="5">
                  <c:v>0.88200000000000001</c:v>
                </c:pt>
                <c:pt idx="6">
                  <c:v>0.81299999999999994</c:v>
                </c:pt>
                <c:pt idx="7">
                  <c:v>0.74199999999999999</c:v>
                </c:pt>
                <c:pt idx="8">
                  <c:v>0.67400000000000004</c:v>
                </c:pt>
                <c:pt idx="9">
                  <c:v>0.56200000000000006</c:v>
                </c:pt>
                <c:pt idx="10">
                  <c:v>0.45900000000000002</c:v>
                </c:pt>
                <c:pt idx="11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”－８°”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Sheet1!$B$3:$M$3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cat>
          <c:val>
            <c:numRef>
              <c:f>Sheet1!$B$7:$M$7</c:f>
              <c:numCache>
                <c:formatCode>0.000</c:formatCode>
                <c:ptCount val="12"/>
                <c:pt idx="0">
                  <c:v>1.7809999999999999</c:v>
                </c:pt>
                <c:pt idx="1">
                  <c:v>1.605</c:v>
                </c:pt>
                <c:pt idx="2">
                  <c:v>1.528</c:v>
                </c:pt>
                <c:pt idx="3">
                  <c:v>1.458</c:v>
                </c:pt>
                <c:pt idx="4">
                  <c:v>1.3859999999999999</c:v>
                </c:pt>
                <c:pt idx="5">
                  <c:v>1.323</c:v>
                </c:pt>
                <c:pt idx="6">
                  <c:v>1.22</c:v>
                </c:pt>
                <c:pt idx="7">
                  <c:v>1.17</c:v>
                </c:pt>
                <c:pt idx="8">
                  <c:v>1.0029999999999999</c:v>
                </c:pt>
                <c:pt idx="9">
                  <c:v>0.82</c:v>
                </c:pt>
                <c:pt idx="10">
                  <c:v>0.64200000000000002</c:v>
                </c:pt>
                <c:pt idx="11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87808"/>
        <c:axId val="303985848"/>
      </c:lineChart>
      <c:catAx>
        <c:axId val="3039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光電流 （</a:t>
                </a:r>
                <a:r>
                  <a:rPr lang="el-GR" altLang="ja-JP"/>
                  <a:t>μ</a:t>
                </a:r>
                <a:r>
                  <a:rPr lang="en-US" altLang="ja-JP"/>
                  <a:t>A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35382334747422245"/>
              <c:y val="0.910684959152321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398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398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阻止電圧 （</a:t>
                </a:r>
                <a:r>
                  <a:rPr lang="en-US" altLang="ja-JP"/>
                  <a:t>V</a:t>
                </a:r>
                <a:r>
                  <a:rPr lang="ja-JP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3.2983532391664808E-2"/>
              <c:y val="0.306480515099338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3987808"/>
        <c:crosses val="autoZero"/>
        <c:crossBetween val="between"/>
        <c:majorUnit val="0.2"/>
        <c:minorUnit val="0.04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60926856586499"/>
          <c:y val="0.37828452149404118"/>
          <c:w val="0.20089969729468563"/>
          <c:h val="0.20490411580927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" footer="0.5"/>
    <c:pageSetup paperSize="9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57599073152037"/>
          <c:y val="8.6956573018434985E-2"/>
          <c:w val="0.48787950976489963"/>
          <c:h val="0.75362363282643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振動数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Sheet1!$B$33:$E$33</c:f>
              <c:numCache>
                <c:formatCode>General</c:formatCode>
                <c:ptCount val="4"/>
                <c:pt idx="0">
                  <c:v>5.09</c:v>
                </c:pt>
                <c:pt idx="1">
                  <c:v>5.83</c:v>
                </c:pt>
                <c:pt idx="2">
                  <c:v>6.47</c:v>
                </c:pt>
                <c:pt idx="3">
                  <c:v>7.78</c:v>
                </c:pt>
              </c:numCache>
            </c:numRef>
          </c:xVal>
          <c:yVal>
            <c:numRef>
              <c:f>Sheet1!$B$34:$E$34</c:f>
              <c:numCache>
                <c:formatCode>General</c:formatCode>
                <c:ptCount val="4"/>
                <c:pt idx="0">
                  <c:v>0.65600000000000003</c:v>
                </c:pt>
                <c:pt idx="1">
                  <c:v>0.85799999999999998</c:v>
                </c:pt>
                <c:pt idx="2">
                  <c:v>1.181</c:v>
                </c:pt>
                <c:pt idx="3">
                  <c:v>1.7809999999999999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阻止電圧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backward val="5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Sheet1!$B$33:$E$33</c:f>
              <c:numCache>
                <c:formatCode>General</c:formatCode>
                <c:ptCount val="4"/>
                <c:pt idx="0">
                  <c:v>5.09</c:v>
                </c:pt>
                <c:pt idx="1">
                  <c:v>5.83</c:v>
                </c:pt>
                <c:pt idx="2">
                  <c:v>6.47</c:v>
                </c:pt>
                <c:pt idx="3">
                  <c:v>7.78</c:v>
                </c:pt>
              </c:numCache>
            </c:numRef>
          </c:xVal>
          <c:yVal>
            <c:numRef>
              <c:f>Sheet1!$B$34:$E$34</c:f>
              <c:numCache>
                <c:formatCode>General</c:formatCode>
                <c:ptCount val="4"/>
                <c:pt idx="0">
                  <c:v>0.65600000000000003</c:v>
                </c:pt>
                <c:pt idx="1">
                  <c:v>0.85799999999999998</c:v>
                </c:pt>
                <c:pt idx="2">
                  <c:v>1.181</c:v>
                </c:pt>
                <c:pt idx="3">
                  <c:v>1.7809999999999999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88592"/>
        <c:axId val="303986240"/>
      </c:scatterChart>
      <c:valAx>
        <c:axId val="30398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振動数</a:t>
                </a:r>
              </a:p>
            </c:rich>
          </c:tx>
          <c:layout>
            <c:manualLayout>
              <c:xMode val="edge"/>
              <c:yMode val="edge"/>
              <c:x val="0.35151567163185315"/>
              <c:y val="0.876812111269219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3986240"/>
        <c:crosses val="autoZero"/>
        <c:crossBetween val="midCat"/>
      </c:valAx>
      <c:valAx>
        <c:axId val="30398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阻止電圧</a:t>
                </a:r>
              </a:p>
            </c:rich>
          </c:tx>
          <c:layout>
            <c:manualLayout>
              <c:xMode val="edge"/>
              <c:yMode val="edge"/>
              <c:x val="3.3333382654744698E-2"/>
              <c:y val="0.3599035938818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3988592"/>
        <c:crosses val="autoZero"/>
        <c:crossBetween val="midCat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939495945040163"/>
          <c:y val="0.35748813352023273"/>
          <c:w val="0.29393982886456688"/>
          <c:h val="0.212560511822841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8</xdr:row>
      <xdr:rowOff>76200</xdr:rowOff>
    </xdr:from>
    <xdr:to>
      <xdr:col>15</xdr:col>
      <xdr:colOff>95250</xdr:colOff>
      <xdr:row>30</xdr:row>
      <xdr:rowOff>63500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32</xdr:row>
      <xdr:rowOff>120650</xdr:rowOff>
    </xdr:from>
    <xdr:to>
      <xdr:col>14</xdr:col>
      <xdr:colOff>304800</xdr:colOff>
      <xdr:row>48</xdr:row>
      <xdr:rowOff>101600</xdr:rowOff>
    </xdr:to>
    <xdr:graphicFrame macro="">
      <xdr:nvGraphicFramePr>
        <xdr:cNvPr id="1027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28" workbookViewId="0">
      <selection activeCell="B41" sqref="B41"/>
    </sheetView>
  </sheetViews>
  <sheetFormatPr defaultRowHeight="13"/>
  <cols>
    <col min="2" max="2" width="11.6328125" bestFit="1" customWidth="1"/>
    <col min="3" max="3" width="9.453125" customWidth="1"/>
    <col min="4" max="5" width="8.26953125" customWidth="1"/>
    <col min="6" max="7" width="6.453125" customWidth="1"/>
    <col min="8" max="8" width="5.453125" customWidth="1"/>
    <col min="9" max="10" width="6.453125" customWidth="1"/>
    <col min="11" max="13" width="5.453125" customWidth="1"/>
  </cols>
  <sheetData>
    <row r="1" spans="1:13">
      <c r="A1" t="s">
        <v>0</v>
      </c>
    </row>
    <row r="3" spans="1:13">
      <c r="A3" s="4"/>
      <c r="B3" s="4">
        <v>0.01</v>
      </c>
      <c r="C3" s="4">
        <v>0.02</v>
      </c>
      <c r="D3" s="4">
        <v>0.04</v>
      </c>
      <c r="E3" s="4">
        <v>0.1</v>
      </c>
      <c r="F3" s="4">
        <v>0.2</v>
      </c>
      <c r="G3" s="4">
        <v>0.4</v>
      </c>
      <c r="H3" s="4">
        <v>1</v>
      </c>
      <c r="I3" s="4">
        <v>2</v>
      </c>
      <c r="J3" s="4">
        <v>4</v>
      </c>
      <c r="K3" s="4">
        <v>10</v>
      </c>
      <c r="L3" s="4">
        <v>20</v>
      </c>
      <c r="M3" s="4">
        <v>40</v>
      </c>
    </row>
    <row r="4" spans="1:13">
      <c r="A4" s="3" t="s">
        <v>1</v>
      </c>
      <c r="B4" s="17">
        <v>0.65800000000000003</v>
      </c>
      <c r="C4" s="17">
        <v>0.622</v>
      </c>
      <c r="D4" s="17">
        <v>0.59099999999999997</v>
      </c>
      <c r="E4" s="17">
        <v>0.55400000000000005</v>
      </c>
      <c r="F4" s="17">
        <v>0.52100000000000002</v>
      </c>
      <c r="G4" s="17">
        <v>0.496</v>
      </c>
      <c r="H4" s="17">
        <v>0.45700000000000002</v>
      </c>
      <c r="I4" s="17">
        <v>0.43</v>
      </c>
      <c r="J4" s="17">
        <v>0.372</v>
      </c>
      <c r="K4" s="17">
        <v>0.317</v>
      </c>
      <c r="L4" s="17">
        <v>0.26</v>
      </c>
      <c r="M4" s="17">
        <v>0.17799999999999999</v>
      </c>
    </row>
    <row r="5" spans="1:13">
      <c r="A5" s="3" t="s">
        <v>12</v>
      </c>
      <c r="B5" s="17">
        <v>0.85799999999999998</v>
      </c>
      <c r="C5" s="17">
        <v>0.82199999999999995</v>
      </c>
      <c r="D5" s="17">
        <v>0.79500000000000004</v>
      </c>
      <c r="E5" s="17">
        <v>0.76</v>
      </c>
      <c r="F5" s="17">
        <v>0.72599999999999998</v>
      </c>
      <c r="G5" s="17">
        <v>0.69399999999999995</v>
      </c>
      <c r="H5" s="17">
        <v>0.64300000000000002</v>
      </c>
      <c r="I5" s="17">
        <v>0.59499999999999997</v>
      </c>
      <c r="J5" s="17">
        <v>0.54100000000000004</v>
      </c>
      <c r="K5" s="17">
        <v>0.46100000000000002</v>
      </c>
      <c r="L5" s="17">
        <v>0.378</v>
      </c>
      <c r="M5" s="17">
        <v>0.26400000000000001</v>
      </c>
    </row>
    <row r="6" spans="1:13">
      <c r="A6" s="1" t="s">
        <v>13</v>
      </c>
      <c r="B6" s="18">
        <v>1.181</v>
      </c>
      <c r="C6" s="18">
        <v>1.05</v>
      </c>
      <c r="D6" s="18">
        <v>1.018</v>
      </c>
      <c r="E6" s="18">
        <v>0.96499999999999997</v>
      </c>
      <c r="F6" s="18">
        <v>0.93</v>
      </c>
      <c r="G6" s="18">
        <v>0.88200000000000001</v>
      </c>
      <c r="H6" s="18">
        <v>0.81299999999999994</v>
      </c>
      <c r="I6" s="18">
        <v>0.74199999999999999</v>
      </c>
      <c r="J6" s="18">
        <v>0.67400000000000004</v>
      </c>
      <c r="K6" s="18">
        <v>0.56200000000000006</v>
      </c>
      <c r="L6" s="18">
        <v>0.45900000000000002</v>
      </c>
      <c r="M6" s="18">
        <v>0.32</v>
      </c>
    </row>
    <row r="7" spans="1:13" ht="13.5" thickBot="1">
      <c r="A7" s="2" t="s">
        <v>14</v>
      </c>
      <c r="B7" s="19">
        <v>1.7809999999999999</v>
      </c>
      <c r="C7" s="19">
        <v>1.605</v>
      </c>
      <c r="D7" s="19">
        <v>1.528</v>
      </c>
      <c r="E7" s="19">
        <v>1.458</v>
      </c>
      <c r="F7" s="19">
        <v>1.3859999999999999</v>
      </c>
      <c r="G7" s="19">
        <v>1.323</v>
      </c>
      <c r="H7" s="19">
        <v>1.22</v>
      </c>
      <c r="I7" s="19">
        <v>1.17</v>
      </c>
      <c r="J7" s="19">
        <v>1.0029999999999999</v>
      </c>
      <c r="K7" s="19">
        <v>0.82</v>
      </c>
      <c r="L7" s="19">
        <v>0.64200000000000002</v>
      </c>
      <c r="M7" s="19">
        <v>0.42</v>
      </c>
    </row>
    <row r="8" spans="1:13" ht="14" thickTop="1" thickBot="1"/>
    <row r="9" spans="1:13">
      <c r="A9" s="11"/>
      <c r="B9" s="12" t="s">
        <v>5</v>
      </c>
      <c r="C9" s="12" t="s">
        <v>2</v>
      </c>
      <c r="D9" s="12" t="s">
        <v>3</v>
      </c>
      <c r="E9" s="13" t="s">
        <v>4</v>
      </c>
    </row>
    <row r="10" spans="1:13">
      <c r="A10" s="5">
        <v>0.01</v>
      </c>
      <c r="B10" s="6">
        <v>6.58</v>
      </c>
      <c r="C10" s="6">
        <v>8.58</v>
      </c>
      <c r="D10" s="6">
        <v>11.81</v>
      </c>
      <c r="E10" s="7">
        <v>17.809999999999999</v>
      </c>
    </row>
    <row r="11" spans="1:13">
      <c r="A11" s="5">
        <v>0.02</v>
      </c>
      <c r="B11" s="6">
        <v>6.22</v>
      </c>
      <c r="C11" s="6">
        <v>8.2200000000000006</v>
      </c>
      <c r="D11" s="6">
        <v>10.5</v>
      </c>
      <c r="E11" s="7">
        <v>16.05</v>
      </c>
    </row>
    <row r="12" spans="1:13">
      <c r="A12" s="5">
        <v>0.04</v>
      </c>
      <c r="B12" s="6">
        <v>5.91</v>
      </c>
      <c r="C12" s="6">
        <v>7.95</v>
      </c>
      <c r="D12" s="6">
        <v>10.18</v>
      </c>
      <c r="E12" s="7">
        <v>15.28</v>
      </c>
    </row>
    <row r="13" spans="1:13">
      <c r="A13" s="5">
        <v>0.1</v>
      </c>
      <c r="B13" s="6">
        <v>5.54</v>
      </c>
      <c r="C13" s="6">
        <v>7.6</v>
      </c>
      <c r="D13" s="6">
        <v>9.65</v>
      </c>
      <c r="E13" s="7">
        <v>14.58</v>
      </c>
    </row>
    <row r="14" spans="1:13">
      <c r="A14" s="5">
        <v>0.2</v>
      </c>
      <c r="B14" s="6">
        <v>5.21</v>
      </c>
      <c r="C14" s="6">
        <v>7.26</v>
      </c>
      <c r="D14" s="6">
        <v>9.3000000000000007</v>
      </c>
      <c r="E14" s="7">
        <v>13.86</v>
      </c>
    </row>
    <row r="15" spans="1:13">
      <c r="A15" s="5">
        <v>0.4</v>
      </c>
      <c r="B15" s="6">
        <v>4.96</v>
      </c>
      <c r="C15" s="6">
        <v>6.94</v>
      </c>
      <c r="D15" s="6">
        <v>8.82</v>
      </c>
      <c r="E15" s="7">
        <v>13.23</v>
      </c>
    </row>
    <row r="16" spans="1:13">
      <c r="A16" s="5">
        <v>1</v>
      </c>
      <c r="B16" s="6">
        <v>4.57</v>
      </c>
      <c r="C16" s="6">
        <v>6.43</v>
      </c>
      <c r="D16" s="6">
        <v>8.1300000000000008</v>
      </c>
      <c r="E16" s="7">
        <v>12.2</v>
      </c>
    </row>
    <row r="17" spans="1:5">
      <c r="A17" s="5">
        <v>2</v>
      </c>
      <c r="B17" s="6">
        <v>4.3</v>
      </c>
      <c r="C17" s="6">
        <v>5.95</v>
      </c>
      <c r="D17" s="6">
        <v>7.42</v>
      </c>
      <c r="E17" s="7">
        <v>11.17</v>
      </c>
    </row>
    <row r="18" spans="1:5">
      <c r="A18" s="5">
        <v>4</v>
      </c>
      <c r="B18" s="6">
        <v>3.72</v>
      </c>
      <c r="C18" s="6">
        <v>5.41</v>
      </c>
      <c r="D18" s="6">
        <v>6.74</v>
      </c>
      <c r="E18" s="7">
        <v>10.029999999999999</v>
      </c>
    </row>
    <row r="19" spans="1:5">
      <c r="A19" s="5">
        <v>10</v>
      </c>
      <c r="B19" s="6">
        <v>3.17</v>
      </c>
      <c r="C19" s="6">
        <v>4.6100000000000003</v>
      </c>
      <c r="D19" s="6">
        <v>5.62</v>
      </c>
      <c r="E19" s="7">
        <v>8.1999999999999993</v>
      </c>
    </row>
    <row r="20" spans="1:5">
      <c r="A20" s="5">
        <v>20</v>
      </c>
      <c r="B20" s="6">
        <v>2.6</v>
      </c>
      <c r="C20" s="6">
        <v>3.78</v>
      </c>
      <c r="D20" s="6">
        <v>4.59</v>
      </c>
      <c r="E20" s="7">
        <v>6.42</v>
      </c>
    </row>
    <row r="21" spans="1:5" ht="13.5" thickBot="1">
      <c r="A21" s="8">
        <v>40</v>
      </c>
      <c r="B21" s="9">
        <v>1.78</v>
      </c>
      <c r="C21" s="9">
        <v>2.64</v>
      </c>
      <c r="D21" s="9">
        <v>3.2</v>
      </c>
      <c r="E21" s="10">
        <v>4.2</v>
      </c>
    </row>
    <row r="31" spans="1:5" ht="13.5" thickBot="1"/>
    <row r="32" spans="1:5">
      <c r="A32" s="16"/>
      <c r="B32" s="16" t="s">
        <v>6</v>
      </c>
      <c r="C32" s="16" t="s">
        <v>7</v>
      </c>
      <c r="D32" s="16" t="s">
        <v>8</v>
      </c>
      <c r="E32" s="16" t="s">
        <v>9</v>
      </c>
    </row>
    <row r="33" spans="1:5">
      <c r="A33" s="14" t="s">
        <v>10</v>
      </c>
      <c r="B33" s="14">
        <v>5.09</v>
      </c>
      <c r="C33" s="14">
        <v>5.83</v>
      </c>
      <c r="D33" s="14">
        <v>6.47</v>
      </c>
      <c r="E33" s="14">
        <v>7.78</v>
      </c>
    </row>
    <row r="34" spans="1:5" ht="13.5" thickBot="1">
      <c r="A34" s="15" t="s">
        <v>11</v>
      </c>
      <c r="B34" s="15">
        <v>0.65600000000000003</v>
      </c>
      <c r="C34" s="15">
        <v>0.85799999999999998</v>
      </c>
      <c r="D34" s="15">
        <v>1.181</v>
      </c>
      <c r="E34" s="15">
        <v>1.7809999999999999</v>
      </c>
    </row>
    <row r="37" spans="1:5">
      <c r="A37" t="s">
        <v>15</v>
      </c>
      <c r="B37" s="20">
        <f>SUM(B33:E33)</f>
        <v>25.17</v>
      </c>
    </row>
    <row r="38" spans="1:5">
      <c r="A38" t="s">
        <v>16</v>
      </c>
      <c r="B38">
        <f>SUM(B34:E34)</f>
        <v>4.476</v>
      </c>
    </row>
    <row r="39" spans="1:5">
      <c r="A39" t="s">
        <v>17</v>
      </c>
      <c r="B39">
        <f>B33*B33:E33*E33</f>
        <v>201.56501799999998</v>
      </c>
    </row>
    <row r="40" spans="1:5">
      <c r="A40" t="s">
        <v>18</v>
      </c>
      <c r="B40">
        <f>B33*B34:E34*E34</f>
        <v>5.9468302399999997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鎌田　正輝</dc:creator>
  <cp:lastModifiedBy>桜庭玉藻</cp:lastModifiedBy>
  <dcterms:created xsi:type="dcterms:W3CDTF">2000-10-07T10:37:00Z</dcterms:created>
  <dcterms:modified xsi:type="dcterms:W3CDTF">2014-08-11T01:36:41Z</dcterms:modified>
</cp:coreProperties>
</file>