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sasho\Dropbox\ドキュメント(sasashoPC)\"/>
    </mc:Choice>
  </mc:AlternateContent>
  <bookViews>
    <workbookView xWindow="0" yWindow="0" windowWidth="19200" windowHeight="73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35" i="1"/>
  <c r="E39" i="1"/>
  <c r="E43" i="1"/>
  <c r="E47" i="1"/>
  <c r="B31" i="1"/>
  <c r="B32" i="1"/>
  <c r="B35" i="1"/>
  <c r="B36" i="1"/>
  <c r="B39" i="1"/>
  <c r="B40" i="1"/>
  <c r="B43" i="1"/>
  <c r="B44" i="1"/>
  <c r="B47" i="1"/>
  <c r="B28" i="1"/>
  <c r="D24" i="1"/>
  <c r="E24" i="1"/>
  <c r="C24" i="1"/>
  <c r="B24" i="1"/>
  <c r="E23" i="1"/>
  <c r="E30" i="1" s="1"/>
  <c r="C23" i="1"/>
  <c r="C28" i="1" s="1"/>
  <c r="B23" i="1"/>
  <c r="B29" i="1" s="1"/>
  <c r="C45" i="1" l="1"/>
  <c r="C41" i="1"/>
  <c r="C33" i="1"/>
  <c r="C29" i="1"/>
  <c r="C46" i="1"/>
  <c r="C42" i="1"/>
  <c r="E40" i="1"/>
  <c r="C38" i="1"/>
  <c r="E36" i="1"/>
  <c r="C34" i="1"/>
  <c r="E32" i="1"/>
  <c r="C30" i="1"/>
  <c r="E28" i="1"/>
  <c r="B46" i="1"/>
  <c r="B42" i="1"/>
  <c r="B38" i="1"/>
  <c r="B34" i="1"/>
  <c r="B30" i="1"/>
  <c r="C47" i="1"/>
  <c r="E45" i="1"/>
  <c r="C43" i="1"/>
  <c r="E41" i="1"/>
  <c r="C39" i="1"/>
  <c r="E37" i="1"/>
  <c r="C35" i="1"/>
  <c r="E33" i="1"/>
  <c r="C31" i="1"/>
  <c r="E29" i="1"/>
  <c r="E48" i="1" s="1"/>
  <c r="C37" i="1"/>
  <c r="E44" i="1"/>
  <c r="B45" i="1"/>
  <c r="B41" i="1"/>
  <c r="B37" i="1"/>
  <c r="B33" i="1"/>
  <c r="E46" i="1"/>
  <c r="C44" i="1"/>
  <c r="E42" i="1"/>
  <c r="C40" i="1"/>
  <c r="E38" i="1"/>
  <c r="C36" i="1"/>
  <c r="E34" i="1"/>
  <c r="C32" i="1"/>
  <c r="B48" i="1"/>
  <c r="D23" i="1"/>
  <c r="C48" i="1" l="1"/>
  <c r="D29" i="1"/>
  <c r="D33" i="1"/>
  <c r="D37" i="1"/>
  <c r="D41" i="1"/>
  <c r="D45" i="1"/>
  <c r="D47" i="1"/>
  <c r="D30" i="1"/>
  <c r="D34" i="1"/>
  <c r="D28" i="1"/>
  <c r="D32" i="1"/>
  <c r="D36" i="1"/>
  <c r="D40" i="1"/>
  <c r="D44" i="1"/>
  <c r="D31" i="1"/>
  <c r="D35" i="1"/>
  <c r="D39" i="1"/>
  <c r="D43" i="1"/>
  <c r="D38" i="1"/>
  <c r="D42" i="1"/>
  <c r="D46" i="1"/>
  <c r="D48" i="1" l="1"/>
</calcChain>
</file>

<file path=xl/sharedStrings.xml><?xml version="1.0" encoding="utf-8"?>
<sst xmlns="http://schemas.openxmlformats.org/spreadsheetml/2006/main" count="15" uniqueCount="9">
  <si>
    <t>始値</t>
  </si>
  <si>
    <t>高値</t>
  </si>
  <si>
    <t>安値</t>
  </si>
  <si>
    <t>終値</t>
  </si>
  <si>
    <t>日付(1995年)</t>
    <rPh sb="0" eb="2">
      <t>ヒヅケ</t>
    </rPh>
    <rPh sb="7" eb="8">
      <t>ネン</t>
    </rPh>
    <phoneticPr fontId="1"/>
  </si>
  <si>
    <t>平均値</t>
    <rPh sb="0" eb="3">
      <t>ヘイキンチ</t>
    </rPh>
    <phoneticPr fontId="1"/>
  </si>
  <si>
    <t>標準偏差</t>
    <rPh sb="0" eb="2">
      <t>ヒョウジュン</t>
    </rPh>
    <rPh sb="2" eb="4">
      <t>ヘンサ</t>
    </rPh>
    <phoneticPr fontId="1"/>
  </si>
  <si>
    <t>(1) 1995年9月</t>
    <rPh sb="8" eb="9">
      <t>ネン</t>
    </rPh>
    <rPh sb="10" eb="11">
      <t>ガツ</t>
    </rPh>
    <phoneticPr fontId="1"/>
  </si>
  <si>
    <t>(2)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</si>
</sst>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333333"/>
      <name val="ＭＳ Ｐ明朝"/>
      <family val="1"/>
      <charset val="128"/>
    </font>
    <font>
      <sz val="11"/>
      <color theme="1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4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グラフ</a:t>
            </a:r>
            <a:r>
              <a:rPr lang="en-US" altLang="ja-JP"/>
              <a:t>1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始値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Sheet1!$A$3:$A$22</c:f>
              <c:numCache>
                <c:formatCode>m"月"d"日";@</c:formatCode>
                <c:ptCount val="20"/>
                <c:pt idx="0">
                  <c:v>34943</c:v>
                </c:pt>
                <c:pt idx="1">
                  <c:v>34946</c:v>
                </c:pt>
                <c:pt idx="2">
                  <c:v>34947</c:v>
                </c:pt>
                <c:pt idx="3">
                  <c:v>34948</c:v>
                </c:pt>
                <c:pt idx="4">
                  <c:v>34949</c:v>
                </c:pt>
                <c:pt idx="5">
                  <c:v>34950</c:v>
                </c:pt>
                <c:pt idx="6">
                  <c:v>34953</c:v>
                </c:pt>
                <c:pt idx="7">
                  <c:v>34954</c:v>
                </c:pt>
                <c:pt idx="8">
                  <c:v>34955</c:v>
                </c:pt>
                <c:pt idx="9">
                  <c:v>34956</c:v>
                </c:pt>
                <c:pt idx="10">
                  <c:v>34960</c:v>
                </c:pt>
                <c:pt idx="11">
                  <c:v>34961</c:v>
                </c:pt>
                <c:pt idx="12">
                  <c:v>34962</c:v>
                </c:pt>
                <c:pt idx="13">
                  <c:v>34963</c:v>
                </c:pt>
                <c:pt idx="14">
                  <c:v>34964</c:v>
                </c:pt>
                <c:pt idx="15">
                  <c:v>34967</c:v>
                </c:pt>
                <c:pt idx="16">
                  <c:v>34968</c:v>
                </c:pt>
                <c:pt idx="17">
                  <c:v>34969</c:v>
                </c:pt>
                <c:pt idx="18">
                  <c:v>34970</c:v>
                </c:pt>
                <c:pt idx="19">
                  <c:v>34971</c:v>
                </c:pt>
              </c:numCache>
            </c:numRef>
          </c:cat>
          <c:val>
            <c:numRef>
              <c:f>Sheet1!$B$3:$B$22</c:f>
              <c:numCache>
                <c:formatCode>#,##0.00</c:formatCode>
                <c:ptCount val="20"/>
                <c:pt idx="0">
                  <c:v>18053.240000000002</c:v>
                </c:pt>
                <c:pt idx="1">
                  <c:v>18115.509999999998</c:v>
                </c:pt>
                <c:pt idx="2">
                  <c:v>17730.77</c:v>
                </c:pt>
                <c:pt idx="3">
                  <c:v>17806.88</c:v>
                </c:pt>
                <c:pt idx="4">
                  <c:v>17656.27</c:v>
                </c:pt>
                <c:pt idx="5">
                  <c:v>17642.84</c:v>
                </c:pt>
                <c:pt idx="6">
                  <c:v>18271.330000000002</c:v>
                </c:pt>
                <c:pt idx="7">
                  <c:v>18526.62</c:v>
                </c:pt>
                <c:pt idx="8">
                  <c:v>18470.37</c:v>
                </c:pt>
                <c:pt idx="9">
                  <c:v>18680.04</c:v>
                </c:pt>
                <c:pt idx="10">
                  <c:v>18780.61</c:v>
                </c:pt>
                <c:pt idx="11">
                  <c:v>18274.939999999999</c:v>
                </c:pt>
                <c:pt idx="12">
                  <c:v>18561.12</c:v>
                </c:pt>
                <c:pt idx="13">
                  <c:v>18142.990000000002</c:v>
                </c:pt>
                <c:pt idx="14">
                  <c:v>17958.39</c:v>
                </c:pt>
                <c:pt idx="15">
                  <c:v>17733.78</c:v>
                </c:pt>
                <c:pt idx="16">
                  <c:v>17595.32</c:v>
                </c:pt>
                <c:pt idx="17">
                  <c:v>17928</c:v>
                </c:pt>
                <c:pt idx="18">
                  <c:v>18218.71</c:v>
                </c:pt>
                <c:pt idx="19">
                  <c:v>18045.63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高値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Sheet1!$A$3:$A$22</c:f>
              <c:numCache>
                <c:formatCode>m"月"d"日";@</c:formatCode>
                <c:ptCount val="20"/>
                <c:pt idx="0">
                  <c:v>34943</c:v>
                </c:pt>
                <c:pt idx="1">
                  <c:v>34946</c:v>
                </c:pt>
                <c:pt idx="2">
                  <c:v>34947</c:v>
                </c:pt>
                <c:pt idx="3">
                  <c:v>34948</c:v>
                </c:pt>
                <c:pt idx="4">
                  <c:v>34949</c:v>
                </c:pt>
                <c:pt idx="5">
                  <c:v>34950</c:v>
                </c:pt>
                <c:pt idx="6">
                  <c:v>34953</c:v>
                </c:pt>
                <c:pt idx="7">
                  <c:v>34954</c:v>
                </c:pt>
                <c:pt idx="8">
                  <c:v>34955</c:v>
                </c:pt>
                <c:pt idx="9">
                  <c:v>34956</c:v>
                </c:pt>
                <c:pt idx="10">
                  <c:v>34960</c:v>
                </c:pt>
                <c:pt idx="11">
                  <c:v>34961</c:v>
                </c:pt>
                <c:pt idx="12">
                  <c:v>34962</c:v>
                </c:pt>
                <c:pt idx="13">
                  <c:v>34963</c:v>
                </c:pt>
                <c:pt idx="14">
                  <c:v>34964</c:v>
                </c:pt>
                <c:pt idx="15">
                  <c:v>34967</c:v>
                </c:pt>
                <c:pt idx="16">
                  <c:v>34968</c:v>
                </c:pt>
                <c:pt idx="17">
                  <c:v>34969</c:v>
                </c:pt>
                <c:pt idx="18">
                  <c:v>34970</c:v>
                </c:pt>
                <c:pt idx="19">
                  <c:v>34971</c:v>
                </c:pt>
              </c:numCache>
            </c:numRef>
          </c:cat>
          <c:val>
            <c:numRef>
              <c:f>Sheet1!$C$3:$C$22</c:f>
              <c:numCache>
                <c:formatCode>#,##0.00</c:formatCode>
                <c:ptCount val="20"/>
                <c:pt idx="0">
                  <c:v>18152.810000000001</c:v>
                </c:pt>
                <c:pt idx="1">
                  <c:v>18115.509999999998</c:v>
                </c:pt>
                <c:pt idx="2">
                  <c:v>17843.68</c:v>
                </c:pt>
                <c:pt idx="3">
                  <c:v>17898.830000000002</c:v>
                </c:pt>
                <c:pt idx="4">
                  <c:v>17713.53</c:v>
                </c:pt>
                <c:pt idx="5">
                  <c:v>18501.349999999999</c:v>
                </c:pt>
                <c:pt idx="6">
                  <c:v>18570.14</c:v>
                </c:pt>
                <c:pt idx="7">
                  <c:v>18673.919999999998</c:v>
                </c:pt>
                <c:pt idx="8">
                  <c:v>18653.77</c:v>
                </c:pt>
                <c:pt idx="9">
                  <c:v>18790.73</c:v>
                </c:pt>
                <c:pt idx="10">
                  <c:v>18847.89</c:v>
                </c:pt>
                <c:pt idx="11">
                  <c:v>18481.400000000001</c:v>
                </c:pt>
                <c:pt idx="12">
                  <c:v>18638.52</c:v>
                </c:pt>
                <c:pt idx="13">
                  <c:v>18142.990000000002</c:v>
                </c:pt>
                <c:pt idx="14">
                  <c:v>17958.39</c:v>
                </c:pt>
                <c:pt idx="15">
                  <c:v>17854.509999999998</c:v>
                </c:pt>
                <c:pt idx="16">
                  <c:v>17921.98</c:v>
                </c:pt>
                <c:pt idx="17">
                  <c:v>18262.43</c:v>
                </c:pt>
                <c:pt idx="18">
                  <c:v>18295.23</c:v>
                </c:pt>
                <c:pt idx="19">
                  <c:v>18139.09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安値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Sheet1!$A$3:$A$22</c:f>
              <c:numCache>
                <c:formatCode>m"月"d"日";@</c:formatCode>
                <c:ptCount val="20"/>
                <c:pt idx="0">
                  <c:v>34943</c:v>
                </c:pt>
                <c:pt idx="1">
                  <c:v>34946</c:v>
                </c:pt>
                <c:pt idx="2">
                  <c:v>34947</c:v>
                </c:pt>
                <c:pt idx="3">
                  <c:v>34948</c:v>
                </c:pt>
                <c:pt idx="4">
                  <c:v>34949</c:v>
                </c:pt>
                <c:pt idx="5">
                  <c:v>34950</c:v>
                </c:pt>
                <c:pt idx="6">
                  <c:v>34953</c:v>
                </c:pt>
                <c:pt idx="7">
                  <c:v>34954</c:v>
                </c:pt>
                <c:pt idx="8">
                  <c:v>34955</c:v>
                </c:pt>
                <c:pt idx="9">
                  <c:v>34956</c:v>
                </c:pt>
                <c:pt idx="10">
                  <c:v>34960</c:v>
                </c:pt>
                <c:pt idx="11">
                  <c:v>34961</c:v>
                </c:pt>
                <c:pt idx="12">
                  <c:v>34962</c:v>
                </c:pt>
                <c:pt idx="13">
                  <c:v>34963</c:v>
                </c:pt>
                <c:pt idx="14">
                  <c:v>34964</c:v>
                </c:pt>
                <c:pt idx="15">
                  <c:v>34967</c:v>
                </c:pt>
                <c:pt idx="16">
                  <c:v>34968</c:v>
                </c:pt>
                <c:pt idx="17">
                  <c:v>34969</c:v>
                </c:pt>
                <c:pt idx="18">
                  <c:v>34970</c:v>
                </c:pt>
                <c:pt idx="19">
                  <c:v>34971</c:v>
                </c:pt>
              </c:numCache>
            </c:numRef>
          </c:cat>
          <c:val>
            <c:numRef>
              <c:f>Sheet1!$D$3:$D$22</c:f>
              <c:numCache>
                <c:formatCode>#,##0.00</c:formatCode>
                <c:ptCount val="20"/>
                <c:pt idx="0">
                  <c:v>17908.849999999999</c:v>
                </c:pt>
                <c:pt idx="1">
                  <c:v>17637.62</c:v>
                </c:pt>
                <c:pt idx="2">
                  <c:v>17503.36</c:v>
                </c:pt>
                <c:pt idx="3">
                  <c:v>17620.38</c:v>
                </c:pt>
                <c:pt idx="4">
                  <c:v>17511.68</c:v>
                </c:pt>
                <c:pt idx="5">
                  <c:v>17642.84</c:v>
                </c:pt>
                <c:pt idx="6">
                  <c:v>18194.73</c:v>
                </c:pt>
                <c:pt idx="7">
                  <c:v>18442.189999999999</c:v>
                </c:pt>
                <c:pt idx="8">
                  <c:v>18421.04</c:v>
                </c:pt>
                <c:pt idx="9">
                  <c:v>18604.23</c:v>
                </c:pt>
                <c:pt idx="10">
                  <c:v>18319.16</c:v>
                </c:pt>
                <c:pt idx="11">
                  <c:v>18230.32</c:v>
                </c:pt>
                <c:pt idx="12">
                  <c:v>18141.98</c:v>
                </c:pt>
                <c:pt idx="13">
                  <c:v>17948.66</c:v>
                </c:pt>
                <c:pt idx="14">
                  <c:v>17666.3</c:v>
                </c:pt>
                <c:pt idx="15">
                  <c:v>17566.43</c:v>
                </c:pt>
                <c:pt idx="16">
                  <c:v>17595.32</c:v>
                </c:pt>
                <c:pt idx="17">
                  <c:v>17764.939999999999</c:v>
                </c:pt>
                <c:pt idx="18">
                  <c:v>18022.86</c:v>
                </c:pt>
                <c:pt idx="19">
                  <c:v>17883.07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終値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Sheet1!$A$3:$A$22</c:f>
              <c:numCache>
                <c:formatCode>m"月"d"日";@</c:formatCode>
                <c:ptCount val="20"/>
                <c:pt idx="0">
                  <c:v>34943</c:v>
                </c:pt>
                <c:pt idx="1">
                  <c:v>34946</c:v>
                </c:pt>
                <c:pt idx="2">
                  <c:v>34947</c:v>
                </c:pt>
                <c:pt idx="3">
                  <c:v>34948</c:v>
                </c:pt>
                <c:pt idx="4">
                  <c:v>34949</c:v>
                </c:pt>
                <c:pt idx="5">
                  <c:v>34950</c:v>
                </c:pt>
                <c:pt idx="6">
                  <c:v>34953</c:v>
                </c:pt>
                <c:pt idx="7">
                  <c:v>34954</c:v>
                </c:pt>
                <c:pt idx="8">
                  <c:v>34955</c:v>
                </c:pt>
                <c:pt idx="9">
                  <c:v>34956</c:v>
                </c:pt>
                <c:pt idx="10">
                  <c:v>34960</c:v>
                </c:pt>
                <c:pt idx="11">
                  <c:v>34961</c:v>
                </c:pt>
                <c:pt idx="12">
                  <c:v>34962</c:v>
                </c:pt>
                <c:pt idx="13">
                  <c:v>34963</c:v>
                </c:pt>
                <c:pt idx="14">
                  <c:v>34964</c:v>
                </c:pt>
                <c:pt idx="15">
                  <c:v>34967</c:v>
                </c:pt>
                <c:pt idx="16">
                  <c:v>34968</c:v>
                </c:pt>
                <c:pt idx="17">
                  <c:v>34969</c:v>
                </c:pt>
                <c:pt idx="18">
                  <c:v>34970</c:v>
                </c:pt>
                <c:pt idx="19">
                  <c:v>34971</c:v>
                </c:pt>
              </c:numCache>
            </c:numRef>
          </c:cat>
          <c:val>
            <c:numRef>
              <c:f>Sheet1!$E$3:$E$22</c:f>
              <c:numCache>
                <c:formatCode>#,##0.00</c:formatCode>
                <c:ptCount val="20"/>
                <c:pt idx="0">
                  <c:v>18120.73</c:v>
                </c:pt>
                <c:pt idx="1">
                  <c:v>17748.52</c:v>
                </c:pt>
                <c:pt idx="2">
                  <c:v>17794.04</c:v>
                </c:pt>
                <c:pt idx="3">
                  <c:v>17620.38</c:v>
                </c:pt>
                <c:pt idx="4">
                  <c:v>17621.18</c:v>
                </c:pt>
                <c:pt idx="5">
                  <c:v>18279.55</c:v>
                </c:pt>
                <c:pt idx="6">
                  <c:v>18486.11</c:v>
                </c:pt>
                <c:pt idx="7">
                  <c:v>18472.169999999998</c:v>
                </c:pt>
                <c:pt idx="8">
                  <c:v>18614.259999999998</c:v>
                </c:pt>
                <c:pt idx="9">
                  <c:v>18758.55</c:v>
                </c:pt>
                <c:pt idx="10">
                  <c:v>18319.16</c:v>
                </c:pt>
                <c:pt idx="11">
                  <c:v>18474.38</c:v>
                </c:pt>
                <c:pt idx="12">
                  <c:v>18198.64</c:v>
                </c:pt>
                <c:pt idx="13">
                  <c:v>18034.79</c:v>
                </c:pt>
                <c:pt idx="14">
                  <c:v>17713.93</c:v>
                </c:pt>
                <c:pt idx="15">
                  <c:v>17566.43</c:v>
                </c:pt>
                <c:pt idx="16">
                  <c:v>17921.98</c:v>
                </c:pt>
                <c:pt idx="17">
                  <c:v>18262.43</c:v>
                </c:pt>
                <c:pt idx="18">
                  <c:v>18022.86</c:v>
                </c:pt>
                <c:pt idx="19">
                  <c:v>17913.060000000001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226976"/>
        <c:axId val="359227368"/>
      </c:lineChart>
      <c:dateAx>
        <c:axId val="35922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227368"/>
        <c:crosses val="autoZero"/>
        <c:auto val="1"/>
        <c:lblOffset val="100"/>
        <c:baseTimeUnit val="days"/>
      </c:dateAx>
      <c:valAx>
        <c:axId val="35922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株価（円）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22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1111111111111107"/>
          <c:y val="0.40259448399620984"/>
          <c:w val="0.16944444444444445"/>
          <c:h val="0.26990381793330148"/>
        </c:manualLayout>
      </c:layout>
      <c:overlay val="1"/>
      <c:spPr>
        <a:solidFill>
          <a:schemeClr val="bg1"/>
        </a:solidFill>
        <a:ln w="3175"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グラフ</a:t>
            </a:r>
            <a:r>
              <a:rPr lang="en-US" altLang="ja-JP"/>
              <a:t>2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始値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Sheet1!$A$28:$A$47</c:f>
              <c:numCache>
                <c:formatCode>m"月"d"日";@</c:formatCode>
                <c:ptCount val="20"/>
                <c:pt idx="0">
                  <c:v>34943</c:v>
                </c:pt>
                <c:pt idx="1">
                  <c:v>34946</c:v>
                </c:pt>
                <c:pt idx="2">
                  <c:v>34947</c:v>
                </c:pt>
                <c:pt idx="3">
                  <c:v>34948</c:v>
                </c:pt>
                <c:pt idx="4">
                  <c:v>34949</c:v>
                </c:pt>
                <c:pt idx="5">
                  <c:v>34950</c:v>
                </c:pt>
                <c:pt idx="6">
                  <c:v>34953</c:v>
                </c:pt>
                <c:pt idx="7">
                  <c:v>34954</c:v>
                </c:pt>
                <c:pt idx="8">
                  <c:v>34955</c:v>
                </c:pt>
                <c:pt idx="9">
                  <c:v>34956</c:v>
                </c:pt>
                <c:pt idx="10">
                  <c:v>34960</c:v>
                </c:pt>
                <c:pt idx="11">
                  <c:v>34961</c:v>
                </c:pt>
                <c:pt idx="12">
                  <c:v>34962</c:v>
                </c:pt>
                <c:pt idx="13">
                  <c:v>34963</c:v>
                </c:pt>
                <c:pt idx="14">
                  <c:v>34964</c:v>
                </c:pt>
                <c:pt idx="15">
                  <c:v>34967</c:v>
                </c:pt>
                <c:pt idx="16">
                  <c:v>34968</c:v>
                </c:pt>
                <c:pt idx="17">
                  <c:v>34969</c:v>
                </c:pt>
                <c:pt idx="18">
                  <c:v>34970</c:v>
                </c:pt>
                <c:pt idx="19">
                  <c:v>34971</c:v>
                </c:pt>
              </c:numCache>
            </c:numRef>
          </c:cat>
          <c:val>
            <c:numRef>
              <c:f>Sheet1!$B$28:$B$47</c:f>
              <c:numCache>
                <c:formatCode>#,##0.00</c:formatCode>
                <c:ptCount val="20"/>
                <c:pt idx="0">
                  <c:v>99.688409527993542</c:v>
                </c:pt>
                <c:pt idx="1">
                  <c:v>100.03225901214752</c:v>
                </c:pt>
                <c:pt idx="2">
                  <c:v>97.907758441513096</c:v>
                </c:pt>
                <c:pt idx="3">
                  <c:v>98.328031193062159</c:v>
                </c:pt>
                <c:pt idx="4">
                  <c:v>97.496375968902328</c:v>
                </c:pt>
                <c:pt idx="5">
                  <c:v>97.422216685584715</c:v>
                </c:pt>
                <c:pt idx="6">
                  <c:v>100.89268339982817</c:v>
                </c:pt>
                <c:pt idx="7">
                  <c:v>102.30237241234899</c:v>
                </c:pt>
                <c:pt idx="8">
                  <c:v>101.9917648407469</c:v>
                </c:pt>
                <c:pt idx="9">
                  <c:v>103.14954421030798</c:v>
                </c:pt>
                <c:pt idx="10">
                  <c:v>103.70488293877058</c:v>
                </c:pt>
                <c:pt idx="11">
                  <c:v>100.91261750353453</c:v>
                </c:pt>
                <c:pt idx="12">
                  <c:v>102.49287838959826</c:v>
                </c:pt>
                <c:pt idx="13">
                  <c:v>100.18400116446087</c:v>
                </c:pt>
                <c:pt idx="14">
                  <c:v>99.164656138367619</c:v>
                </c:pt>
                <c:pt idx="15">
                  <c:v>97.924379397789039</c:v>
                </c:pt>
                <c:pt idx="16">
                  <c:v>97.159815409095259</c:v>
                </c:pt>
                <c:pt idx="17">
                  <c:v>98.996845221016727</c:v>
                </c:pt>
                <c:pt idx="18">
                  <c:v>100.60212037018015</c:v>
                </c:pt>
                <c:pt idx="19">
                  <c:v>99.646387774751005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高値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Sheet1!$A$28:$A$47</c:f>
              <c:numCache>
                <c:formatCode>m"月"d"日";@</c:formatCode>
                <c:ptCount val="20"/>
                <c:pt idx="0">
                  <c:v>34943</c:v>
                </c:pt>
                <c:pt idx="1">
                  <c:v>34946</c:v>
                </c:pt>
                <c:pt idx="2">
                  <c:v>34947</c:v>
                </c:pt>
                <c:pt idx="3">
                  <c:v>34948</c:v>
                </c:pt>
                <c:pt idx="4">
                  <c:v>34949</c:v>
                </c:pt>
                <c:pt idx="5">
                  <c:v>34950</c:v>
                </c:pt>
                <c:pt idx="6">
                  <c:v>34953</c:v>
                </c:pt>
                <c:pt idx="7">
                  <c:v>34954</c:v>
                </c:pt>
                <c:pt idx="8">
                  <c:v>34955</c:v>
                </c:pt>
                <c:pt idx="9">
                  <c:v>34956</c:v>
                </c:pt>
                <c:pt idx="10">
                  <c:v>34960</c:v>
                </c:pt>
                <c:pt idx="11">
                  <c:v>34961</c:v>
                </c:pt>
                <c:pt idx="12">
                  <c:v>34962</c:v>
                </c:pt>
                <c:pt idx="13">
                  <c:v>34963</c:v>
                </c:pt>
                <c:pt idx="14">
                  <c:v>34964</c:v>
                </c:pt>
                <c:pt idx="15">
                  <c:v>34967</c:v>
                </c:pt>
                <c:pt idx="16">
                  <c:v>34968</c:v>
                </c:pt>
                <c:pt idx="17">
                  <c:v>34969</c:v>
                </c:pt>
                <c:pt idx="18">
                  <c:v>34970</c:v>
                </c:pt>
                <c:pt idx="19">
                  <c:v>34971</c:v>
                </c:pt>
              </c:numCache>
            </c:numRef>
          </c:cat>
          <c:val>
            <c:numRef>
              <c:f>Sheet1!$C$28:$C$47</c:f>
              <c:numCache>
                <c:formatCode>#,##0.00</c:formatCode>
                <c:ptCount val="20"/>
                <c:pt idx="0">
                  <c:v>99.343150638639273</c:v>
                </c:pt>
                <c:pt idx="1">
                  <c:v>99.139022488847516</c:v>
                </c:pt>
                <c:pt idx="2">
                  <c:v>97.651404393461675</c:v>
                </c:pt>
                <c:pt idx="3">
                  <c:v>97.953218534507656</c:v>
                </c:pt>
                <c:pt idx="4">
                  <c:v>96.93914491101134</c:v>
                </c:pt>
                <c:pt idx="5">
                  <c:v>101.25057222921347</c:v>
                </c:pt>
                <c:pt idx="6">
                  <c:v>101.62703269634952</c:v>
                </c:pt>
                <c:pt idx="7">
                  <c:v>102.19497959676207</c:v>
                </c:pt>
                <c:pt idx="8">
                  <c:v>102.08470661503813</c:v>
                </c:pt>
                <c:pt idx="9">
                  <c:v>102.83423453448795</c:v>
                </c:pt>
                <c:pt idx="10">
                  <c:v>103.14704861068356</c:v>
                </c:pt>
                <c:pt idx="11">
                  <c:v>101.14139376839995</c:v>
                </c:pt>
                <c:pt idx="12">
                  <c:v>102.00124939561923</c:v>
                </c:pt>
                <c:pt idx="13">
                  <c:v>99.28940966193808</c:v>
                </c:pt>
                <c:pt idx="14">
                  <c:v>98.279166861628212</c:v>
                </c:pt>
                <c:pt idx="15">
                  <c:v>97.710672700760441</c:v>
                </c:pt>
                <c:pt idx="16">
                  <c:v>98.079909329887784</c:v>
                </c:pt>
                <c:pt idx="17">
                  <c:v>99.943057549635853</c:v>
                </c:pt>
                <c:pt idx="18">
                  <c:v>100.12255897894333</c:v>
                </c:pt>
                <c:pt idx="19">
                  <c:v>99.268066504185043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Sheet1!$D$27</c:f>
              <c:strCache>
                <c:ptCount val="1"/>
                <c:pt idx="0">
                  <c:v>安値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Sheet1!$A$28:$A$47</c:f>
              <c:numCache>
                <c:formatCode>m"月"d"日";@</c:formatCode>
                <c:ptCount val="20"/>
                <c:pt idx="0">
                  <c:v>34943</c:v>
                </c:pt>
                <c:pt idx="1">
                  <c:v>34946</c:v>
                </c:pt>
                <c:pt idx="2">
                  <c:v>34947</c:v>
                </c:pt>
                <c:pt idx="3">
                  <c:v>34948</c:v>
                </c:pt>
                <c:pt idx="4">
                  <c:v>34949</c:v>
                </c:pt>
                <c:pt idx="5">
                  <c:v>34950</c:v>
                </c:pt>
                <c:pt idx="6">
                  <c:v>34953</c:v>
                </c:pt>
                <c:pt idx="7">
                  <c:v>34954</c:v>
                </c:pt>
                <c:pt idx="8">
                  <c:v>34955</c:v>
                </c:pt>
                <c:pt idx="9">
                  <c:v>34956</c:v>
                </c:pt>
                <c:pt idx="10">
                  <c:v>34960</c:v>
                </c:pt>
                <c:pt idx="11">
                  <c:v>34961</c:v>
                </c:pt>
                <c:pt idx="12">
                  <c:v>34962</c:v>
                </c:pt>
                <c:pt idx="13">
                  <c:v>34963</c:v>
                </c:pt>
                <c:pt idx="14">
                  <c:v>34964</c:v>
                </c:pt>
                <c:pt idx="15">
                  <c:v>34967</c:v>
                </c:pt>
                <c:pt idx="16">
                  <c:v>34968</c:v>
                </c:pt>
                <c:pt idx="17">
                  <c:v>34969</c:v>
                </c:pt>
                <c:pt idx="18">
                  <c:v>34970</c:v>
                </c:pt>
                <c:pt idx="19">
                  <c:v>34971</c:v>
                </c:pt>
              </c:numCache>
            </c:numRef>
          </c:cat>
          <c:val>
            <c:numRef>
              <c:f>Sheet1!$D$28:$D$47</c:f>
              <c:numCache>
                <c:formatCode>#,##0.00</c:formatCode>
                <c:ptCount val="20"/>
                <c:pt idx="0">
                  <c:v>99.874811070564974</c:v>
                </c:pt>
                <c:pt idx="1">
                  <c:v>98.362204453910678</c:v>
                </c:pt>
                <c:pt idx="2">
                  <c:v>97.613457765299529</c:v>
                </c:pt>
                <c:pt idx="3">
                  <c:v>98.266059713022429</c:v>
                </c:pt>
                <c:pt idx="4">
                  <c:v>97.659857083408014</c:v>
                </c:pt>
                <c:pt idx="5">
                  <c:v>98.391315564550865</c:v>
                </c:pt>
                <c:pt idx="6">
                  <c:v>101.46911840960982</c:v>
                </c:pt>
                <c:pt idx="7">
                  <c:v>102.84916351287004</c:v>
                </c:pt>
                <c:pt idx="8">
                  <c:v>102.73121332320727</c:v>
                </c:pt>
                <c:pt idx="9">
                  <c:v>103.7528348477617</c:v>
                </c:pt>
                <c:pt idx="10">
                  <c:v>102.16304475002309</c:v>
                </c:pt>
                <c:pt idx="11">
                  <c:v>101.6675981850282</c:v>
                </c:pt>
                <c:pt idx="12">
                  <c:v>101.17494004059269</c:v>
                </c:pt>
                <c:pt idx="13">
                  <c:v>100.09682511550473</c:v>
                </c:pt>
                <c:pt idx="14">
                  <c:v>98.522148257198097</c:v>
                </c:pt>
                <c:pt idx="15">
                  <c:v>97.965189134662751</c:v>
                </c:pt>
                <c:pt idx="16">
                  <c:v>98.126304074585107</c:v>
                </c:pt>
                <c:pt idx="17">
                  <c:v>99.072247865157308</c:v>
                </c:pt>
                <c:pt idx="18">
                  <c:v>100.51062672652029</c:v>
                </c:pt>
                <c:pt idx="19">
                  <c:v>99.731040106522101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Sheet1!$E$27</c:f>
              <c:strCache>
                <c:ptCount val="1"/>
                <c:pt idx="0">
                  <c:v>終値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Sheet1!$A$28:$A$47</c:f>
              <c:numCache>
                <c:formatCode>m"月"d"日";@</c:formatCode>
                <c:ptCount val="20"/>
                <c:pt idx="0">
                  <c:v>34943</c:v>
                </c:pt>
                <c:pt idx="1">
                  <c:v>34946</c:v>
                </c:pt>
                <c:pt idx="2">
                  <c:v>34947</c:v>
                </c:pt>
                <c:pt idx="3">
                  <c:v>34948</c:v>
                </c:pt>
                <c:pt idx="4">
                  <c:v>34949</c:v>
                </c:pt>
                <c:pt idx="5">
                  <c:v>34950</c:v>
                </c:pt>
                <c:pt idx="6">
                  <c:v>34953</c:v>
                </c:pt>
                <c:pt idx="7">
                  <c:v>34954</c:v>
                </c:pt>
                <c:pt idx="8">
                  <c:v>34955</c:v>
                </c:pt>
                <c:pt idx="9">
                  <c:v>34956</c:v>
                </c:pt>
                <c:pt idx="10">
                  <c:v>34960</c:v>
                </c:pt>
                <c:pt idx="11">
                  <c:v>34961</c:v>
                </c:pt>
                <c:pt idx="12">
                  <c:v>34962</c:v>
                </c:pt>
                <c:pt idx="13">
                  <c:v>34963</c:v>
                </c:pt>
                <c:pt idx="14">
                  <c:v>34964</c:v>
                </c:pt>
                <c:pt idx="15">
                  <c:v>34967</c:v>
                </c:pt>
                <c:pt idx="16">
                  <c:v>34968</c:v>
                </c:pt>
                <c:pt idx="17">
                  <c:v>34969</c:v>
                </c:pt>
                <c:pt idx="18">
                  <c:v>34970</c:v>
                </c:pt>
                <c:pt idx="19">
                  <c:v>34971</c:v>
                </c:pt>
              </c:numCache>
            </c:numRef>
          </c:cat>
          <c:val>
            <c:numRef>
              <c:f>Sheet1!$E$28:$E$47</c:f>
              <c:numCache>
                <c:formatCode>#,##0.00</c:formatCode>
                <c:ptCount val="20"/>
                <c:pt idx="0">
                  <c:v>100.13025526246319</c:v>
                </c:pt>
                <c:pt idx="1">
                  <c:v>98.07352342488042</c:v>
                </c:pt>
                <c:pt idx="2">
                  <c:v>98.32505463910563</c:v>
                </c:pt>
                <c:pt idx="3">
                  <c:v>97.365456425960843</c:v>
                </c:pt>
                <c:pt idx="4">
                  <c:v>97.369877009690626</c:v>
                </c:pt>
                <c:pt idx="5">
                  <c:v>101.00785164742032</c:v>
                </c:pt>
                <c:pt idx="6">
                  <c:v>102.14924636645286</c:v>
                </c:pt>
                <c:pt idx="7">
                  <c:v>102.07221769496122</c:v>
                </c:pt>
                <c:pt idx="8">
                  <c:v>102.85736862266906</c:v>
                </c:pt>
                <c:pt idx="9">
                  <c:v>103.65467615563384</c:v>
                </c:pt>
                <c:pt idx="10">
                  <c:v>101.22672579934171</c:v>
                </c:pt>
                <c:pt idx="11">
                  <c:v>102.08442955751478</c:v>
                </c:pt>
                <c:pt idx="12">
                  <c:v>100.5607648604484</c:v>
                </c:pt>
                <c:pt idx="13">
                  <c:v>99.655374055290196</c:v>
                </c:pt>
                <c:pt idx="14">
                  <c:v>97.88238843586349</c:v>
                </c:pt>
                <c:pt idx="15">
                  <c:v>97.067343310682915</c:v>
                </c:pt>
                <c:pt idx="16">
                  <c:v>99.032016492092751</c:v>
                </c:pt>
                <c:pt idx="17">
                  <c:v>100.91325115560277</c:v>
                </c:pt>
                <c:pt idx="18">
                  <c:v>99.589452100419649</c:v>
                </c:pt>
                <c:pt idx="19">
                  <c:v>98.982726983505572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479448"/>
        <c:axId val="362476704"/>
      </c:lineChart>
      <c:dateAx>
        <c:axId val="362479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2476704"/>
        <c:crosses val="autoZero"/>
        <c:auto val="1"/>
        <c:lblOffset val="100"/>
        <c:baseTimeUnit val="days"/>
      </c:dateAx>
      <c:valAx>
        <c:axId val="3624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株価指標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247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1111111111111107"/>
          <c:y val="0.40259448399620984"/>
          <c:w val="0.16944444444444445"/>
          <c:h val="0.26990381793330148"/>
        </c:manualLayout>
      </c:layout>
      <c:overlay val="1"/>
      <c:spPr>
        <a:solidFill>
          <a:schemeClr val="bg1"/>
        </a:solidFill>
        <a:ln w="3175"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117474</xdr:rowOff>
    </xdr:from>
    <xdr:to>
      <xdr:col>13</xdr:col>
      <xdr:colOff>333375</xdr:colOff>
      <xdr:row>19</xdr:row>
      <xdr:rowOff>126999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13</xdr:col>
      <xdr:colOff>304800</xdr:colOff>
      <xdr:row>39</xdr:row>
      <xdr:rowOff>9525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27" workbookViewId="0">
      <selection activeCell="I49" sqref="I49"/>
    </sheetView>
  </sheetViews>
  <sheetFormatPr defaultRowHeight="13" x14ac:dyDescent="0.2"/>
  <cols>
    <col min="1" max="1" width="14.26953125" style="5" bestFit="1" customWidth="1"/>
    <col min="2" max="2" width="11.54296875" style="5" bestFit="1" customWidth="1"/>
    <col min="3" max="5" width="12.90625" style="5" bestFit="1" customWidth="1"/>
  </cols>
  <sheetData>
    <row r="1" spans="1:5" x14ac:dyDescent="0.2">
      <c r="A1" s="5" t="s">
        <v>7</v>
      </c>
    </row>
    <row r="2" spans="1:5" x14ac:dyDescent="0.2">
      <c r="A2" s="1" t="s">
        <v>4</v>
      </c>
      <c r="B2" s="1" t="s">
        <v>0</v>
      </c>
      <c r="C2" s="1" t="s">
        <v>1</v>
      </c>
      <c r="D2" s="1" t="s">
        <v>2</v>
      </c>
      <c r="E2" s="1" t="s">
        <v>3</v>
      </c>
    </row>
    <row r="3" spans="1:5" x14ac:dyDescent="0.2">
      <c r="A3" s="2">
        <v>34943</v>
      </c>
      <c r="B3" s="3">
        <v>18053.240000000002</v>
      </c>
      <c r="C3" s="3">
        <v>18152.810000000001</v>
      </c>
      <c r="D3" s="3">
        <v>17908.849999999999</v>
      </c>
      <c r="E3" s="3">
        <v>18120.73</v>
      </c>
    </row>
    <row r="4" spans="1:5" x14ac:dyDescent="0.2">
      <c r="A4" s="2">
        <v>34946</v>
      </c>
      <c r="B4" s="3">
        <v>18115.509999999998</v>
      </c>
      <c r="C4" s="3">
        <v>18115.509999999998</v>
      </c>
      <c r="D4" s="3">
        <v>17637.62</v>
      </c>
      <c r="E4" s="3">
        <v>17748.52</v>
      </c>
    </row>
    <row r="5" spans="1:5" x14ac:dyDescent="0.2">
      <c r="A5" s="2">
        <v>34947</v>
      </c>
      <c r="B5" s="3">
        <v>17730.77</v>
      </c>
      <c r="C5" s="3">
        <v>17843.68</v>
      </c>
      <c r="D5" s="3">
        <v>17503.36</v>
      </c>
      <c r="E5" s="3">
        <v>17794.04</v>
      </c>
    </row>
    <row r="6" spans="1:5" x14ac:dyDescent="0.2">
      <c r="A6" s="2">
        <v>34948</v>
      </c>
      <c r="B6" s="3">
        <v>17806.88</v>
      </c>
      <c r="C6" s="3">
        <v>17898.830000000002</v>
      </c>
      <c r="D6" s="3">
        <v>17620.38</v>
      </c>
      <c r="E6" s="3">
        <v>17620.38</v>
      </c>
    </row>
    <row r="7" spans="1:5" x14ac:dyDescent="0.2">
      <c r="A7" s="2">
        <v>34949</v>
      </c>
      <c r="B7" s="3">
        <v>17656.27</v>
      </c>
      <c r="C7" s="3">
        <v>17713.53</v>
      </c>
      <c r="D7" s="3">
        <v>17511.68</v>
      </c>
      <c r="E7" s="3">
        <v>17621.18</v>
      </c>
    </row>
    <row r="8" spans="1:5" x14ac:dyDescent="0.2">
      <c r="A8" s="2">
        <v>34950</v>
      </c>
      <c r="B8" s="3">
        <v>17642.84</v>
      </c>
      <c r="C8" s="3">
        <v>18501.349999999999</v>
      </c>
      <c r="D8" s="3">
        <v>17642.84</v>
      </c>
      <c r="E8" s="3">
        <v>18279.55</v>
      </c>
    </row>
    <row r="9" spans="1:5" x14ac:dyDescent="0.2">
      <c r="A9" s="2">
        <v>34953</v>
      </c>
      <c r="B9" s="3">
        <v>18271.330000000002</v>
      </c>
      <c r="C9" s="3">
        <v>18570.14</v>
      </c>
      <c r="D9" s="3">
        <v>18194.73</v>
      </c>
      <c r="E9" s="3">
        <v>18486.11</v>
      </c>
    </row>
    <row r="10" spans="1:5" x14ac:dyDescent="0.2">
      <c r="A10" s="2">
        <v>34954</v>
      </c>
      <c r="B10" s="3">
        <v>18526.62</v>
      </c>
      <c r="C10" s="3">
        <v>18673.919999999998</v>
      </c>
      <c r="D10" s="3">
        <v>18442.189999999999</v>
      </c>
      <c r="E10" s="3">
        <v>18472.169999999998</v>
      </c>
    </row>
    <row r="11" spans="1:5" x14ac:dyDescent="0.2">
      <c r="A11" s="2">
        <v>34955</v>
      </c>
      <c r="B11" s="3">
        <v>18470.37</v>
      </c>
      <c r="C11" s="3">
        <v>18653.77</v>
      </c>
      <c r="D11" s="3">
        <v>18421.04</v>
      </c>
      <c r="E11" s="3">
        <v>18614.259999999998</v>
      </c>
    </row>
    <row r="12" spans="1:5" x14ac:dyDescent="0.2">
      <c r="A12" s="2">
        <v>34956</v>
      </c>
      <c r="B12" s="3">
        <v>18680.04</v>
      </c>
      <c r="C12" s="3">
        <v>18790.73</v>
      </c>
      <c r="D12" s="3">
        <v>18604.23</v>
      </c>
      <c r="E12" s="3">
        <v>18758.55</v>
      </c>
    </row>
    <row r="13" spans="1:5" x14ac:dyDescent="0.2">
      <c r="A13" s="2">
        <v>34960</v>
      </c>
      <c r="B13" s="3">
        <v>18780.61</v>
      </c>
      <c r="C13" s="3">
        <v>18847.89</v>
      </c>
      <c r="D13" s="3">
        <v>18319.16</v>
      </c>
      <c r="E13" s="3">
        <v>18319.16</v>
      </c>
    </row>
    <row r="14" spans="1:5" x14ac:dyDescent="0.2">
      <c r="A14" s="2">
        <v>34961</v>
      </c>
      <c r="B14" s="3">
        <v>18274.939999999999</v>
      </c>
      <c r="C14" s="3">
        <v>18481.400000000001</v>
      </c>
      <c r="D14" s="3">
        <v>18230.32</v>
      </c>
      <c r="E14" s="3">
        <v>18474.38</v>
      </c>
    </row>
    <row r="15" spans="1:5" x14ac:dyDescent="0.2">
      <c r="A15" s="2">
        <v>34962</v>
      </c>
      <c r="B15" s="3">
        <v>18561.12</v>
      </c>
      <c r="C15" s="3">
        <v>18638.52</v>
      </c>
      <c r="D15" s="3">
        <v>18141.98</v>
      </c>
      <c r="E15" s="3">
        <v>18198.64</v>
      </c>
    </row>
    <row r="16" spans="1:5" x14ac:dyDescent="0.2">
      <c r="A16" s="2">
        <v>34963</v>
      </c>
      <c r="B16" s="3">
        <v>18142.990000000002</v>
      </c>
      <c r="C16" s="3">
        <v>18142.990000000002</v>
      </c>
      <c r="D16" s="3">
        <v>17948.66</v>
      </c>
      <c r="E16" s="3">
        <v>18034.79</v>
      </c>
    </row>
    <row r="17" spans="1:5" x14ac:dyDescent="0.2">
      <c r="A17" s="2">
        <v>34964</v>
      </c>
      <c r="B17" s="3">
        <v>17958.39</v>
      </c>
      <c r="C17" s="3">
        <v>17958.39</v>
      </c>
      <c r="D17" s="3">
        <v>17666.3</v>
      </c>
      <c r="E17" s="3">
        <v>17713.93</v>
      </c>
    </row>
    <row r="18" spans="1:5" x14ac:dyDescent="0.2">
      <c r="A18" s="2">
        <v>34967</v>
      </c>
      <c r="B18" s="3">
        <v>17733.78</v>
      </c>
      <c r="C18" s="3">
        <v>17854.509999999998</v>
      </c>
      <c r="D18" s="3">
        <v>17566.43</v>
      </c>
      <c r="E18" s="3">
        <v>17566.43</v>
      </c>
    </row>
    <row r="19" spans="1:5" x14ac:dyDescent="0.2">
      <c r="A19" s="2">
        <v>34968</v>
      </c>
      <c r="B19" s="3">
        <v>17595.32</v>
      </c>
      <c r="C19" s="3">
        <v>17921.98</v>
      </c>
      <c r="D19" s="3">
        <v>17595.32</v>
      </c>
      <c r="E19" s="3">
        <v>17921.98</v>
      </c>
    </row>
    <row r="20" spans="1:5" x14ac:dyDescent="0.2">
      <c r="A20" s="2">
        <v>34969</v>
      </c>
      <c r="B20" s="3">
        <v>17928</v>
      </c>
      <c r="C20" s="3">
        <v>18262.43</v>
      </c>
      <c r="D20" s="3">
        <v>17764.939999999999</v>
      </c>
      <c r="E20" s="3">
        <v>18262.43</v>
      </c>
    </row>
    <row r="21" spans="1:5" x14ac:dyDescent="0.2">
      <c r="A21" s="2">
        <v>34970</v>
      </c>
      <c r="B21" s="3">
        <v>18218.71</v>
      </c>
      <c r="C21" s="3">
        <v>18295.23</v>
      </c>
      <c r="D21" s="3">
        <v>18022.86</v>
      </c>
      <c r="E21" s="3">
        <v>18022.86</v>
      </c>
    </row>
    <row r="22" spans="1:5" x14ac:dyDescent="0.2">
      <c r="A22" s="2">
        <v>34971</v>
      </c>
      <c r="B22" s="3">
        <v>18045.63</v>
      </c>
      <c r="C22" s="3">
        <v>18139.09</v>
      </c>
      <c r="D22" s="3">
        <v>17883.07</v>
      </c>
      <c r="E22" s="3">
        <v>17913.060000000001</v>
      </c>
    </row>
    <row r="23" spans="1:5" x14ac:dyDescent="0.2">
      <c r="A23" s="4" t="s">
        <v>5</v>
      </c>
      <c r="B23" s="6">
        <f>SUM(B3:B22)/COUNT(B3:B22)</f>
        <v>18109.668000000005</v>
      </c>
      <c r="C23" s="6">
        <f>SUM(C3:C22)/COUNT(C3:C22)</f>
        <v>18272.834999999999</v>
      </c>
      <c r="D23" s="6">
        <f>SUM(D3:D22)/COUNT(D3:D22)</f>
        <v>17931.298000000003</v>
      </c>
      <c r="E23" s="6">
        <f>SUM(E3:E22)/COUNT(E3:E22)</f>
        <v>18097.157499999998</v>
      </c>
    </row>
    <row r="24" spans="1:5" x14ac:dyDescent="0.2">
      <c r="A24" s="4" t="s">
        <v>6</v>
      </c>
      <c r="B24" s="6">
        <f>_xlfn.STDEV.P(B3:B22)</f>
        <v>351.95856325141449</v>
      </c>
      <c r="C24" s="6">
        <f>_xlfn.STDEV.P(C3:C22)</f>
        <v>341.40000873608648</v>
      </c>
      <c r="D24" s="6">
        <f>_xlfn.STDEV.P(D3:D22)</f>
        <v>338.23722634565212</v>
      </c>
      <c r="E24" s="6">
        <f>_xlfn.STDEV.P(E3:E22)</f>
        <v>348.53947561036711</v>
      </c>
    </row>
    <row r="26" spans="1:5" x14ac:dyDescent="0.2">
      <c r="A26" s="7" t="s">
        <v>8</v>
      </c>
    </row>
    <row r="27" spans="1:5" x14ac:dyDescent="0.2">
      <c r="A27" s="1" t="s">
        <v>4</v>
      </c>
      <c r="B27" s="1" t="s">
        <v>0</v>
      </c>
      <c r="C27" s="1" t="s">
        <v>1</v>
      </c>
      <c r="D27" s="1" t="s">
        <v>2</v>
      </c>
      <c r="E27" s="1" t="s">
        <v>3</v>
      </c>
    </row>
    <row r="28" spans="1:5" x14ac:dyDescent="0.2">
      <c r="A28" s="2">
        <v>34943</v>
      </c>
      <c r="B28" s="3">
        <f>((B3/B$23)*100)</f>
        <v>99.688409527993542</v>
      </c>
      <c r="C28" s="3">
        <f t="shared" ref="C28:E28" si="0">((C3/C$23)*100)</f>
        <v>99.343150638639273</v>
      </c>
      <c r="D28" s="3">
        <f t="shared" si="0"/>
        <v>99.874811070564974</v>
      </c>
      <c r="E28" s="3">
        <f t="shared" si="0"/>
        <v>100.13025526246319</v>
      </c>
    </row>
    <row r="29" spans="1:5" x14ac:dyDescent="0.2">
      <c r="A29" s="2">
        <v>34946</v>
      </c>
      <c r="B29" s="3">
        <f t="shared" ref="B29:E47" si="1">((B4/B$23)*100)</f>
        <v>100.03225901214752</v>
      </c>
      <c r="C29" s="3">
        <f t="shared" si="1"/>
        <v>99.139022488847516</v>
      </c>
      <c r="D29" s="3">
        <f t="shared" si="1"/>
        <v>98.362204453910678</v>
      </c>
      <c r="E29" s="3">
        <f t="shared" si="1"/>
        <v>98.07352342488042</v>
      </c>
    </row>
    <row r="30" spans="1:5" x14ac:dyDescent="0.2">
      <c r="A30" s="2">
        <v>34947</v>
      </c>
      <c r="B30" s="3">
        <f t="shared" si="1"/>
        <v>97.907758441513096</v>
      </c>
      <c r="C30" s="3">
        <f t="shared" si="1"/>
        <v>97.651404393461675</v>
      </c>
      <c r="D30" s="3">
        <f t="shared" si="1"/>
        <v>97.613457765299529</v>
      </c>
      <c r="E30" s="3">
        <f t="shared" si="1"/>
        <v>98.32505463910563</v>
      </c>
    </row>
    <row r="31" spans="1:5" x14ac:dyDescent="0.2">
      <c r="A31" s="2">
        <v>34948</v>
      </c>
      <c r="B31" s="3">
        <f t="shared" si="1"/>
        <v>98.328031193062159</v>
      </c>
      <c r="C31" s="3">
        <f t="shared" si="1"/>
        <v>97.953218534507656</v>
      </c>
      <c r="D31" s="3">
        <f t="shared" si="1"/>
        <v>98.266059713022429</v>
      </c>
      <c r="E31" s="3">
        <f t="shared" si="1"/>
        <v>97.365456425960843</v>
      </c>
    </row>
    <row r="32" spans="1:5" x14ac:dyDescent="0.2">
      <c r="A32" s="2">
        <v>34949</v>
      </c>
      <c r="B32" s="3">
        <f t="shared" si="1"/>
        <v>97.496375968902328</v>
      </c>
      <c r="C32" s="3">
        <f t="shared" si="1"/>
        <v>96.93914491101134</v>
      </c>
      <c r="D32" s="3">
        <f t="shared" si="1"/>
        <v>97.659857083408014</v>
      </c>
      <c r="E32" s="3">
        <f t="shared" si="1"/>
        <v>97.369877009690626</v>
      </c>
    </row>
    <row r="33" spans="1:5" x14ac:dyDescent="0.2">
      <c r="A33" s="2">
        <v>34950</v>
      </c>
      <c r="B33" s="3">
        <f t="shared" si="1"/>
        <v>97.422216685584715</v>
      </c>
      <c r="C33" s="3">
        <f t="shared" si="1"/>
        <v>101.25057222921347</v>
      </c>
      <c r="D33" s="3">
        <f t="shared" si="1"/>
        <v>98.391315564550865</v>
      </c>
      <c r="E33" s="3">
        <f t="shared" si="1"/>
        <v>101.00785164742032</v>
      </c>
    </row>
    <row r="34" spans="1:5" x14ac:dyDescent="0.2">
      <c r="A34" s="2">
        <v>34953</v>
      </c>
      <c r="B34" s="3">
        <f t="shared" si="1"/>
        <v>100.89268339982817</v>
      </c>
      <c r="C34" s="3">
        <f t="shared" si="1"/>
        <v>101.62703269634952</v>
      </c>
      <c r="D34" s="3">
        <f t="shared" si="1"/>
        <v>101.46911840960982</v>
      </c>
      <c r="E34" s="3">
        <f t="shared" si="1"/>
        <v>102.14924636645286</v>
      </c>
    </row>
    <row r="35" spans="1:5" x14ac:dyDescent="0.2">
      <c r="A35" s="2">
        <v>34954</v>
      </c>
      <c r="B35" s="3">
        <f t="shared" si="1"/>
        <v>102.30237241234899</v>
      </c>
      <c r="C35" s="3">
        <f t="shared" si="1"/>
        <v>102.19497959676207</v>
      </c>
      <c r="D35" s="3">
        <f t="shared" si="1"/>
        <v>102.84916351287004</v>
      </c>
      <c r="E35" s="3">
        <f t="shared" si="1"/>
        <v>102.07221769496122</v>
      </c>
    </row>
    <row r="36" spans="1:5" x14ac:dyDescent="0.2">
      <c r="A36" s="2">
        <v>34955</v>
      </c>
      <c r="B36" s="3">
        <f t="shared" si="1"/>
        <v>101.9917648407469</v>
      </c>
      <c r="C36" s="3">
        <f t="shared" si="1"/>
        <v>102.08470661503813</v>
      </c>
      <c r="D36" s="3">
        <f t="shared" si="1"/>
        <v>102.73121332320727</v>
      </c>
      <c r="E36" s="3">
        <f t="shared" si="1"/>
        <v>102.85736862266906</v>
      </c>
    </row>
    <row r="37" spans="1:5" x14ac:dyDescent="0.2">
      <c r="A37" s="2">
        <v>34956</v>
      </c>
      <c r="B37" s="3">
        <f t="shared" si="1"/>
        <v>103.14954421030798</v>
      </c>
      <c r="C37" s="3">
        <f t="shared" si="1"/>
        <v>102.83423453448795</v>
      </c>
      <c r="D37" s="3">
        <f t="shared" si="1"/>
        <v>103.7528348477617</v>
      </c>
      <c r="E37" s="3">
        <f t="shared" si="1"/>
        <v>103.65467615563384</v>
      </c>
    </row>
    <row r="38" spans="1:5" x14ac:dyDescent="0.2">
      <c r="A38" s="2">
        <v>34960</v>
      </c>
      <c r="B38" s="3">
        <f t="shared" si="1"/>
        <v>103.70488293877058</v>
      </c>
      <c r="C38" s="3">
        <f t="shared" si="1"/>
        <v>103.14704861068356</v>
      </c>
      <c r="D38" s="3">
        <f t="shared" si="1"/>
        <v>102.16304475002309</v>
      </c>
      <c r="E38" s="3">
        <f t="shared" si="1"/>
        <v>101.22672579934171</v>
      </c>
    </row>
    <row r="39" spans="1:5" x14ac:dyDescent="0.2">
      <c r="A39" s="2">
        <v>34961</v>
      </c>
      <c r="B39" s="3">
        <f t="shared" si="1"/>
        <v>100.91261750353453</v>
      </c>
      <c r="C39" s="3">
        <f t="shared" si="1"/>
        <v>101.14139376839995</v>
      </c>
      <c r="D39" s="3">
        <f t="shared" si="1"/>
        <v>101.6675981850282</v>
      </c>
      <c r="E39" s="3">
        <f t="shared" si="1"/>
        <v>102.08442955751478</v>
      </c>
    </row>
    <row r="40" spans="1:5" x14ac:dyDescent="0.2">
      <c r="A40" s="2">
        <v>34962</v>
      </c>
      <c r="B40" s="3">
        <f t="shared" si="1"/>
        <v>102.49287838959826</v>
      </c>
      <c r="C40" s="3">
        <f t="shared" si="1"/>
        <v>102.00124939561923</v>
      </c>
      <c r="D40" s="3">
        <f t="shared" si="1"/>
        <v>101.17494004059269</v>
      </c>
      <c r="E40" s="3">
        <f t="shared" si="1"/>
        <v>100.5607648604484</v>
      </c>
    </row>
    <row r="41" spans="1:5" x14ac:dyDescent="0.2">
      <c r="A41" s="2">
        <v>34963</v>
      </c>
      <c r="B41" s="3">
        <f t="shared" si="1"/>
        <v>100.18400116446087</v>
      </c>
      <c r="C41" s="3">
        <f t="shared" si="1"/>
        <v>99.28940966193808</v>
      </c>
      <c r="D41" s="3">
        <f t="shared" si="1"/>
        <v>100.09682511550473</v>
      </c>
      <c r="E41" s="3">
        <f t="shared" si="1"/>
        <v>99.655374055290196</v>
      </c>
    </row>
    <row r="42" spans="1:5" x14ac:dyDescent="0.2">
      <c r="A42" s="2">
        <v>34964</v>
      </c>
      <c r="B42" s="3">
        <f t="shared" si="1"/>
        <v>99.164656138367619</v>
      </c>
      <c r="C42" s="3">
        <f t="shared" si="1"/>
        <v>98.279166861628212</v>
      </c>
      <c r="D42" s="3">
        <f t="shared" si="1"/>
        <v>98.522148257198097</v>
      </c>
      <c r="E42" s="3">
        <f t="shared" si="1"/>
        <v>97.88238843586349</v>
      </c>
    </row>
    <row r="43" spans="1:5" x14ac:dyDescent="0.2">
      <c r="A43" s="2">
        <v>34967</v>
      </c>
      <c r="B43" s="3">
        <f t="shared" si="1"/>
        <v>97.924379397789039</v>
      </c>
      <c r="C43" s="3">
        <f t="shared" si="1"/>
        <v>97.710672700760441</v>
      </c>
      <c r="D43" s="3">
        <f t="shared" si="1"/>
        <v>97.965189134662751</v>
      </c>
      <c r="E43" s="3">
        <f t="shared" si="1"/>
        <v>97.067343310682915</v>
      </c>
    </row>
    <row r="44" spans="1:5" x14ac:dyDescent="0.2">
      <c r="A44" s="2">
        <v>34968</v>
      </c>
      <c r="B44" s="3">
        <f t="shared" si="1"/>
        <v>97.159815409095259</v>
      </c>
      <c r="C44" s="3">
        <f t="shared" si="1"/>
        <v>98.079909329887784</v>
      </c>
      <c r="D44" s="3">
        <f t="shared" si="1"/>
        <v>98.126304074585107</v>
      </c>
      <c r="E44" s="3">
        <f t="shared" si="1"/>
        <v>99.032016492092751</v>
      </c>
    </row>
    <row r="45" spans="1:5" x14ac:dyDescent="0.2">
      <c r="A45" s="2">
        <v>34969</v>
      </c>
      <c r="B45" s="3">
        <f t="shared" si="1"/>
        <v>98.996845221016727</v>
      </c>
      <c r="C45" s="3">
        <f t="shared" si="1"/>
        <v>99.943057549635853</v>
      </c>
      <c r="D45" s="3">
        <f t="shared" si="1"/>
        <v>99.072247865157308</v>
      </c>
      <c r="E45" s="3">
        <f t="shared" si="1"/>
        <v>100.91325115560277</v>
      </c>
    </row>
    <row r="46" spans="1:5" x14ac:dyDescent="0.2">
      <c r="A46" s="2">
        <v>34970</v>
      </c>
      <c r="B46" s="3">
        <f t="shared" si="1"/>
        <v>100.60212037018015</v>
      </c>
      <c r="C46" s="3">
        <f t="shared" si="1"/>
        <v>100.12255897894333</v>
      </c>
      <c r="D46" s="3">
        <f t="shared" si="1"/>
        <v>100.51062672652029</v>
      </c>
      <c r="E46" s="3">
        <f t="shared" si="1"/>
        <v>99.589452100419649</v>
      </c>
    </row>
    <row r="47" spans="1:5" x14ac:dyDescent="0.2">
      <c r="A47" s="2">
        <v>34971</v>
      </c>
      <c r="B47" s="3">
        <f t="shared" si="1"/>
        <v>99.646387774751005</v>
      </c>
      <c r="C47" s="3">
        <f t="shared" si="1"/>
        <v>99.268066504185043</v>
      </c>
      <c r="D47" s="3">
        <f t="shared" si="1"/>
        <v>99.731040106522101</v>
      </c>
      <c r="E47" s="3">
        <f t="shared" si="1"/>
        <v>98.982726983505572</v>
      </c>
    </row>
    <row r="48" spans="1:5" x14ac:dyDescent="0.2">
      <c r="A48" s="4" t="s">
        <v>5</v>
      </c>
      <c r="B48" s="6">
        <f>SUM(B28:B47)/COUNT(B28:B47)</f>
        <v>99.999999999999972</v>
      </c>
      <c r="C48" s="6">
        <f>SUM(C28:C47)/COUNT(C28:C47)</f>
        <v>100</v>
      </c>
      <c r="D48" s="6">
        <f>SUM(D28:D47)/COUNT(D28:D47)</f>
        <v>99.999999999999986</v>
      </c>
      <c r="E48" s="6">
        <f>SUM(E28:E47)/COUNT(E28:E47)</f>
        <v>100.00000000000001</v>
      </c>
    </row>
    <row r="50" spans="1:1" x14ac:dyDescent="0.2">
      <c r="A50" s="5">
        <v>-3</v>
      </c>
    </row>
  </sheetData>
  <sortState ref="A2:E21">
    <sortCondition ref="A2"/>
  </sortState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佐々木捷</dc:creator>
  <cp:lastModifiedBy>佐々木捷</cp:lastModifiedBy>
  <dcterms:created xsi:type="dcterms:W3CDTF">2014-07-07T02:16:02Z</dcterms:created>
  <dcterms:modified xsi:type="dcterms:W3CDTF">2014-07-08T02:53:06Z</dcterms:modified>
</cp:coreProperties>
</file>