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480" yWindow="20" windowWidth="7430" windowHeight="7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</calcChain>
</file>

<file path=xl/sharedStrings.xml><?xml version="1.0" encoding="utf-8"?>
<sst xmlns="http://schemas.openxmlformats.org/spreadsheetml/2006/main" count="16" uniqueCount="9">
  <si>
    <t>入射角θ（°）</t>
    <rPh sb="0" eb="3">
      <t>ニュウシャカク</t>
    </rPh>
    <phoneticPr fontId="1"/>
  </si>
  <si>
    <t xml:space="preserve">        表２－１  偏光方向が実験台の面と垂直なとき</t>
    <rPh sb="8" eb="9">
      <t>ヒョウ</t>
    </rPh>
    <rPh sb="14" eb="16">
      <t>ヘンコウ</t>
    </rPh>
    <rPh sb="16" eb="18">
      <t>ホウコウ</t>
    </rPh>
    <rPh sb="19" eb="22">
      <t>ジッケンダイ</t>
    </rPh>
    <rPh sb="23" eb="24">
      <t>メン</t>
    </rPh>
    <rPh sb="25" eb="27">
      <t>スイチョク</t>
    </rPh>
    <phoneticPr fontId="1"/>
  </si>
  <si>
    <t>＊θ＝90°のときを基準とする</t>
    <rPh sb="10" eb="12">
      <t>キジュン</t>
    </rPh>
    <phoneticPr fontId="1"/>
  </si>
  <si>
    <t>反射光強度（mV）</t>
    <rPh sb="0" eb="3">
      <t>ハンシャコウ</t>
    </rPh>
    <rPh sb="3" eb="5">
      <t>キョウド</t>
    </rPh>
    <phoneticPr fontId="1"/>
  </si>
  <si>
    <t>＊反射率（％）</t>
    <rPh sb="1" eb="4">
      <t>ハンシャリツ</t>
    </rPh>
    <phoneticPr fontId="1"/>
  </si>
  <si>
    <t>反射率（％）</t>
    <rPh sb="0" eb="3">
      <t>ハンシャリツ</t>
    </rPh>
    <phoneticPr fontId="1"/>
  </si>
  <si>
    <t>＊反射率(%)</t>
    <rPh sb="1" eb="4">
      <t>ハンシャリツ</t>
    </rPh>
    <phoneticPr fontId="1"/>
  </si>
  <si>
    <t>反射率(%)</t>
    <rPh sb="0" eb="3">
      <t>ハンシャリツ</t>
    </rPh>
    <phoneticPr fontId="1"/>
  </si>
  <si>
    <t xml:space="preserve">        表２－２ 偏光方向が実験台の面と平行なとき</t>
    <rPh sb="8" eb="9">
      <t>ヒョウ</t>
    </rPh>
    <rPh sb="13" eb="15">
      <t>ヘンコウ</t>
    </rPh>
    <rPh sb="15" eb="17">
      <t>ホウコウ</t>
    </rPh>
    <rPh sb="18" eb="21">
      <t>ジッケンダイ</t>
    </rPh>
    <rPh sb="22" eb="23">
      <t>メン</t>
    </rPh>
    <rPh sb="24" eb="26">
      <t>ヘイコウ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</si>
</sst>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0"/>
    <numFmt numFmtId="179" formatCode="0.0"/>
  </numFmts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76" fontId="0" fillId="0" borderId="2" xfId="0" applyNumberFormat="1" applyBorder="1"/>
    <xf numFmtId="176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76" fontId="0" fillId="0" borderId="0" xfId="0" applyNumberFormat="1" applyBorder="1"/>
    <xf numFmtId="177" fontId="0" fillId="0" borderId="0" xfId="0" applyNumberFormat="1" applyBorder="1"/>
    <xf numFmtId="2" fontId="0" fillId="0" borderId="0" xfId="0" applyNumberFormat="1" applyBorder="1"/>
    <xf numFmtId="177" fontId="0" fillId="0" borderId="2" xfId="0" applyNumberFormat="1" applyBorder="1"/>
    <xf numFmtId="177" fontId="0" fillId="0" borderId="1" xfId="0" applyNumberFormat="1" applyBorder="1"/>
    <xf numFmtId="0" fontId="0" fillId="0" borderId="0" xfId="0" applyAlignment="1">
      <alignment horizontal="center"/>
    </xf>
    <xf numFmtId="179" fontId="0" fillId="0" borderId="1" xfId="0" applyNumberFormat="1" applyBorder="1"/>
    <xf numFmtId="1" fontId="0" fillId="0" borderId="1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0" fillId="0" borderId="5" xfId="0" applyNumberFormat="1" applyBorder="1"/>
    <xf numFmtId="0" fontId="0" fillId="0" borderId="6" xfId="0" applyBorder="1"/>
    <xf numFmtId="179" fontId="0" fillId="0" borderId="2" xfId="0" applyNumberForma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</a:t>
            </a:r>
            <a:r>
              <a:rPr lang="en-US" altLang="ja-JP"/>
              <a:t>2</a:t>
            </a:r>
            <a:r>
              <a:rPr lang="ja-JP" altLang="en-US"/>
              <a:t>－</a:t>
            </a:r>
            <a:r>
              <a:rPr lang="en-US" altLang="ja-JP"/>
              <a:t>2 </a:t>
            </a:r>
            <a:r>
              <a:rPr lang="ja-JP" altLang="en-US"/>
              <a:t>入射角と反射率の関係</a:t>
            </a:r>
          </a:p>
        </c:rich>
      </c:tx>
      <c:layout>
        <c:manualLayout>
          <c:xMode val="edge"/>
          <c:yMode val="edge"/>
          <c:x val="0.30124292123262486"/>
          <c:y val="0.908923170474373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166117601745"/>
          <c:y val="9.1078190906430032E-2"/>
          <c:w val="0.71118174187908334"/>
          <c:h val="0.68680390897807952"/>
        </c:manualLayout>
      </c:layout>
      <c:scatterChart>
        <c:scatterStyle val="lineMarker"/>
        <c:varyColors val="0"/>
        <c:ser>
          <c:idx val="0"/>
          <c:order val="0"/>
          <c:tx>
            <c:v>垂直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(Sheet1!$A$6:$A$14,Sheet1!$D$6:$D$14)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(Sheet1!$C$6:$C$14,Sheet1!$F$6:$F$14)</c:f>
              <c:numCache>
                <c:formatCode>0.00</c:formatCode>
                <c:ptCount val="18"/>
                <c:pt idx="0">
                  <c:v>2.3809523809523814</c:v>
                </c:pt>
                <c:pt idx="1">
                  <c:v>3.5897435897435903</c:v>
                </c:pt>
                <c:pt idx="2">
                  <c:v>4.0293040293040292</c:v>
                </c:pt>
                <c:pt idx="3">
                  <c:v>4.1025641025641022</c:v>
                </c:pt>
                <c:pt idx="4">
                  <c:v>4.7619047619047628</c:v>
                </c:pt>
                <c:pt idx="5">
                  <c:v>5.4212454212454206</c:v>
                </c:pt>
                <c:pt idx="6">
                  <c:v>6.4835164835164827</c:v>
                </c:pt>
                <c:pt idx="7">
                  <c:v>7.728937728937729</c:v>
                </c:pt>
                <c:pt idx="8">
                  <c:v>9.0109890109890109</c:v>
                </c:pt>
                <c:pt idx="9" formatCode="0.0">
                  <c:v>11.721611721611721</c:v>
                </c:pt>
                <c:pt idx="10" formatCode="0.0">
                  <c:v>15.787545787545787</c:v>
                </c:pt>
                <c:pt idx="11" formatCode="0.0">
                  <c:v>20.695970695970693</c:v>
                </c:pt>
                <c:pt idx="12" formatCode="0.0">
                  <c:v>30.036630036630036</c:v>
                </c:pt>
                <c:pt idx="13" formatCode="0.0">
                  <c:v>32.417582417582416</c:v>
                </c:pt>
                <c:pt idx="14" formatCode="0.0">
                  <c:v>57.142857142857139</c:v>
                </c:pt>
                <c:pt idx="15" formatCode="0.0">
                  <c:v>82.417582417582409</c:v>
                </c:pt>
                <c:pt idx="16" formatCode="0.0">
                  <c:v>98.901098901098905</c:v>
                </c:pt>
                <c:pt idx="17" formatCode="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平行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(Sheet1!$A$23:$A$31,Sheet1!$D$23:$D$31)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(Sheet1!$C$23:$C$31,Sheet1!$F$23:$F$31)</c:f>
              <c:numCache>
                <c:formatCode>0.00</c:formatCode>
                <c:ptCount val="18"/>
                <c:pt idx="0">
                  <c:v>4.6520146520146524</c:v>
                </c:pt>
                <c:pt idx="1">
                  <c:v>4.4322344322344325</c:v>
                </c:pt>
                <c:pt idx="2">
                  <c:v>4.3223443223443221</c:v>
                </c:pt>
                <c:pt idx="3">
                  <c:v>4.0293040293040292</c:v>
                </c:pt>
                <c:pt idx="4">
                  <c:v>3.3333333333333335</c:v>
                </c:pt>
                <c:pt idx="5">
                  <c:v>3.0036630036630036</c:v>
                </c:pt>
                <c:pt idx="6">
                  <c:v>2.4542124542124544</c:v>
                </c:pt>
                <c:pt idx="7">
                  <c:v>1.9413919413919414</c:v>
                </c:pt>
                <c:pt idx="8">
                  <c:v>1.4285714285714286</c:v>
                </c:pt>
                <c:pt idx="9" formatCode="0.000">
                  <c:v>0.73260073260073255</c:v>
                </c:pt>
                <c:pt idx="10" formatCode="0.000">
                  <c:v>0.36630036630036628</c:v>
                </c:pt>
                <c:pt idx="11" formatCode="0.000">
                  <c:v>0.54945054945054939</c:v>
                </c:pt>
                <c:pt idx="12">
                  <c:v>1.4652014652014651</c:v>
                </c:pt>
                <c:pt idx="13">
                  <c:v>4.4322344322344325</c:v>
                </c:pt>
                <c:pt idx="14" formatCode="0.0">
                  <c:v>17.58241758241758</c:v>
                </c:pt>
                <c:pt idx="15" formatCode="0.0">
                  <c:v>32.417582417582416</c:v>
                </c:pt>
                <c:pt idx="16" formatCode="0.0">
                  <c:v>71.428571428571431</c:v>
                </c:pt>
                <c:pt idx="17" formatCode="General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25048"/>
        <c:axId val="236125440"/>
      </c:scatterChart>
      <c:valAx>
        <c:axId val="23612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入射角（</a:t>
                </a:r>
                <a:r>
                  <a:rPr lang="en-US" altLang="ja-JP"/>
                  <a:t>°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6118117322726587"/>
              <c:y val="0.82435056463268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6125440"/>
        <c:crosses val="autoZero"/>
        <c:crossBetween val="midCat"/>
      </c:valAx>
      <c:valAx>
        <c:axId val="23612544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反射率（％）</a:t>
                </a:r>
              </a:p>
            </c:rich>
          </c:tx>
          <c:layout>
            <c:manualLayout>
              <c:xMode val="edge"/>
              <c:yMode val="edge"/>
              <c:x val="6.0559143959135919E-2"/>
              <c:y val="0.3754651951652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6125048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1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1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0.26863415140847474"/>
          <c:y val="0.24721223246031007"/>
          <c:w val="0.20186381319711974"/>
          <c:h val="5.85502655827050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63500</xdr:rowOff>
    </xdr:from>
    <xdr:to>
      <xdr:col>6</xdr:col>
      <xdr:colOff>533400</xdr:colOff>
      <xdr:row>41</xdr:row>
      <xdr:rowOff>127000</xdr:rowOff>
    </xdr:to>
    <xdr:graphicFrame macro="">
      <xdr:nvGraphicFramePr>
        <xdr:cNvPr id="205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/>
  </sheetViews>
  <sheetFormatPr defaultRowHeight="13"/>
  <cols>
    <col min="1" max="1" width="9.7265625" customWidth="1"/>
    <col min="2" max="2" width="11.26953125" customWidth="1"/>
    <col min="3" max="4" width="9.7265625" customWidth="1"/>
    <col min="5" max="5" width="11.26953125" customWidth="1"/>
    <col min="6" max="6" width="8.6328125" customWidth="1"/>
  </cols>
  <sheetData>
    <row r="1" spans="1:6">
      <c r="A1" s="11"/>
    </row>
    <row r="2" spans="1:6" ht="7.5" customHeight="1"/>
    <row r="3" spans="1:6">
      <c r="A3" t="s">
        <v>1</v>
      </c>
    </row>
    <row r="4" spans="1:6" ht="7.5" customHeight="1"/>
    <row r="5" spans="1:6" ht="18.75" customHeight="1" thickBot="1">
      <c r="A5" s="20" t="s">
        <v>0</v>
      </c>
      <c r="B5" s="20" t="s">
        <v>3</v>
      </c>
      <c r="C5" s="21" t="s">
        <v>4</v>
      </c>
      <c r="D5" s="22" t="s">
        <v>0</v>
      </c>
      <c r="E5" s="20" t="s">
        <v>3</v>
      </c>
      <c r="F5" s="20" t="s">
        <v>5</v>
      </c>
    </row>
    <row r="6" spans="1:6" ht="18.75" customHeight="1" thickTop="1">
      <c r="A6" s="16">
        <v>5</v>
      </c>
      <c r="B6" s="2">
        <v>6.5000000000000002E-2</v>
      </c>
      <c r="C6" s="17">
        <f t="shared" ref="C6:C14" si="0">B6/E$14*100</f>
        <v>2.3809523809523814</v>
      </c>
      <c r="D6" s="18">
        <v>50</v>
      </c>
      <c r="E6" s="2">
        <v>0.32</v>
      </c>
      <c r="F6" s="19">
        <f>E6/E$14*100</f>
        <v>11.721611721611721</v>
      </c>
    </row>
    <row r="7" spans="1:6" ht="18.75" customHeight="1">
      <c r="A7" s="1">
        <v>10</v>
      </c>
      <c r="B7" s="3">
        <v>9.8000000000000004E-2</v>
      </c>
      <c r="C7" s="15">
        <f t="shared" si="0"/>
        <v>3.5897435897435903</v>
      </c>
      <c r="D7" s="14">
        <v>55</v>
      </c>
      <c r="E7" s="3">
        <v>0.43099999999999999</v>
      </c>
      <c r="F7" s="12">
        <f t="shared" ref="F7:F14" si="1">E7/E$14*100</f>
        <v>15.787545787545787</v>
      </c>
    </row>
    <row r="8" spans="1:6" ht="18.75" customHeight="1">
      <c r="A8" s="1">
        <v>15</v>
      </c>
      <c r="B8" s="3">
        <v>0.11</v>
      </c>
      <c r="C8" s="15">
        <f t="shared" si="0"/>
        <v>4.0293040293040292</v>
      </c>
      <c r="D8" s="14">
        <v>60</v>
      </c>
      <c r="E8" s="3">
        <v>0.56499999999999995</v>
      </c>
      <c r="F8" s="12">
        <f t="shared" si="1"/>
        <v>20.695970695970693</v>
      </c>
    </row>
    <row r="9" spans="1:6" ht="18.75" customHeight="1">
      <c r="A9" s="1">
        <v>20</v>
      </c>
      <c r="B9" s="3">
        <v>0.112</v>
      </c>
      <c r="C9" s="15">
        <f t="shared" si="0"/>
        <v>4.1025641025641022</v>
      </c>
      <c r="D9" s="14">
        <v>65</v>
      </c>
      <c r="E9" s="3">
        <v>0.82</v>
      </c>
      <c r="F9" s="12">
        <f t="shared" si="1"/>
        <v>30.036630036630036</v>
      </c>
    </row>
    <row r="10" spans="1:6" ht="18.75" customHeight="1">
      <c r="A10" s="1">
        <v>25</v>
      </c>
      <c r="B10" s="3">
        <v>0.13</v>
      </c>
      <c r="C10" s="15">
        <f t="shared" si="0"/>
        <v>4.7619047619047628</v>
      </c>
      <c r="D10" s="14">
        <v>70</v>
      </c>
      <c r="E10" s="3">
        <v>0.88500000000000001</v>
      </c>
      <c r="F10" s="12">
        <f t="shared" si="1"/>
        <v>32.417582417582416</v>
      </c>
    </row>
    <row r="11" spans="1:6" ht="18.75" customHeight="1">
      <c r="A11" s="1">
        <v>30</v>
      </c>
      <c r="B11" s="3">
        <v>0.14799999999999999</v>
      </c>
      <c r="C11" s="15">
        <f t="shared" si="0"/>
        <v>5.4212454212454206</v>
      </c>
      <c r="D11" s="14">
        <v>75</v>
      </c>
      <c r="E11" s="4">
        <v>1.56</v>
      </c>
      <c r="F11" s="12">
        <f t="shared" si="1"/>
        <v>57.142857142857139</v>
      </c>
    </row>
    <row r="12" spans="1:6" ht="18.75" customHeight="1">
      <c r="A12" s="1">
        <v>35</v>
      </c>
      <c r="B12" s="3">
        <v>0.17699999999999999</v>
      </c>
      <c r="C12" s="15">
        <f t="shared" si="0"/>
        <v>6.4835164835164827</v>
      </c>
      <c r="D12" s="14">
        <v>80</v>
      </c>
      <c r="E12" s="4">
        <v>2.25</v>
      </c>
      <c r="F12" s="12">
        <f t="shared" si="1"/>
        <v>82.417582417582409</v>
      </c>
    </row>
    <row r="13" spans="1:6" ht="18.75" customHeight="1">
      <c r="A13" s="1">
        <v>40</v>
      </c>
      <c r="B13" s="3">
        <v>0.21099999999999999</v>
      </c>
      <c r="C13" s="15">
        <f t="shared" si="0"/>
        <v>7.728937728937729</v>
      </c>
      <c r="D13" s="14">
        <v>85</v>
      </c>
      <c r="E13" s="4">
        <v>2.7</v>
      </c>
      <c r="F13" s="12">
        <f t="shared" si="1"/>
        <v>98.901098901098905</v>
      </c>
    </row>
    <row r="14" spans="1:6" ht="18.75" customHeight="1">
      <c r="A14" s="1">
        <v>45</v>
      </c>
      <c r="B14" s="3">
        <v>0.246</v>
      </c>
      <c r="C14" s="15">
        <f t="shared" si="0"/>
        <v>9.0109890109890109</v>
      </c>
      <c r="D14" s="14">
        <v>90</v>
      </c>
      <c r="E14" s="4">
        <v>2.73</v>
      </c>
      <c r="F14" s="13">
        <f t="shared" si="1"/>
        <v>100</v>
      </c>
    </row>
    <row r="15" spans="1:6" ht="9" customHeight="1">
      <c r="A15" s="5"/>
      <c r="B15" s="6"/>
      <c r="C15" s="7"/>
      <c r="D15" s="5"/>
      <c r="E15" s="8"/>
      <c r="F15" s="5"/>
    </row>
    <row r="16" spans="1:6">
      <c r="D16" t="s">
        <v>2</v>
      </c>
    </row>
    <row r="20" spans="1:6">
      <c r="A20" t="s">
        <v>8</v>
      </c>
    </row>
    <row r="21" spans="1:6" ht="8.25" customHeight="1"/>
    <row r="22" spans="1:6" ht="18.75" customHeight="1" thickBot="1">
      <c r="A22" s="20" t="s">
        <v>0</v>
      </c>
      <c r="B22" s="20" t="s">
        <v>3</v>
      </c>
      <c r="C22" s="21" t="s">
        <v>6</v>
      </c>
      <c r="D22" s="22" t="s">
        <v>0</v>
      </c>
      <c r="E22" s="20" t="s">
        <v>3</v>
      </c>
      <c r="F22" s="20" t="s">
        <v>7</v>
      </c>
    </row>
    <row r="23" spans="1:6" ht="18.75" customHeight="1" thickTop="1">
      <c r="A23" s="16">
        <v>5</v>
      </c>
      <c r="B23" s="2">
        <v>0.127</v>
      </c>
      <c r="C23" s="17">
        <f t="shared" ref="C23:C31" si="2">B23/E$31*100</f>
        <v>4.6520146520146524</v>
      </c>
      <c r="D23" s="18">
        <v>50</v>
      </c>
      <c r="E23" s="9">
        <v>0.02</v>
      </c>
      <c r="F23" s="2">
        <f>E23/E$31*100</f>
        <v>0.73260073260073255</v>
      </c>
    </row>
    <row r="24" spans="1:6" ht="18.75" customHeight="1">
      <c r="A24" s="1">
        <v>10</v>
      </c>
      <c r="B24" s="3">
        <v>0.121</v>
      </c>
      <c r="C24" s="15">
        <f t="shared" si="2"/>
        <v>4.4322344322344325</v>
      </c>
      <c r="D24" s="14">
        <v>55</v>
      </c>
      <c r="E24" s="10">
        <v>0.01</v>
      </c>
      <c r="F24" s="3">
        <f t="shared" ref="F24:F31" si="3">E24/E$31*100</f>
        <v>0.36630036630036628</v>
      </c>
    </row>
    <row r="25" spans="1:6" ht="18.75" customHeight="1">
      <c r="A25" s="1">
        <v>15</v>
      </c>
      <c r="B25" s="3">
        <v>0.11799999999999999</v>
      </c>
      <c r="C25" s="15">
        <f t="shared" si="2"/>
        <v>4.3223443223443221</v>
      </c>
      <c r="D25" s="14">
        <v>60</v>
      </c>
      <c r="E25" s="10">
        <v>1.4999999999999999E-2</v>
      </c>
      <c r="F25" s="3">
        <f t="shared" si="3"/>
        <v>0.54945054945054939</v>
      </c>
    </row>
    <row r="26" spans="1:6" ht="18.75" customHeight="1">
      <c r="A26" s="1">
        <v>20</v>
      </c>
      <c r="B26" s="3">
        <v>0.11</v>
      </c>
      <c r="C26" s="15">
        <f t="shared" si="2"/>
        <v>4.0293040293040292</v>
      </c>
      <c r="D26" s="14">
        <v>65</v>
      </c>
      <c r="E26" s="10">
        <v>0.04</v>
      </c>
      <c r="F26" s="4">
        <f t="shared" si="3"/>
        <v>1.4652014652014651</v>
      </c>
    </row>
    <row r="27" spans="1:6" ht="18.75" customHeight="1">
      <c r="A27" s="1">
        <v>25</v>
      </c>
      <c r="B27" s="10">
        <v>9.0999999999999998E-2</v>
      </c>
      <c r="C27" s="15">
        <f t="shared" si="2"/>
        <v>3.3333333333333335</v>
      </c>
      <c r="D27" s="14">
        <v>70</v>
      </c>
      <c r="E27" s="1">
        <v>0.121</v>
      </c>
      <c r="F27" s="4">
        <f t="shared" si="3"/>
        <v>4.4322344322344325</v>
      </c>
    </row>
    <row r="28" spans="1:6" ht="18.75" customHeight="1">
      <c r="A28" s="1">
        <v>30</v>
      </c>
      <c r="B28" s="10">
        <v>8.2000000000000003E-2</v>
      </c>
      <c r="C28" s="15">
        <f t="shared" si="2"/>
        <v>3.0036630036630036</v>
      </c>
      <c r="D28" s="14">
        <v>75</v>
      </c>
      <c r="E28" s="3">
        <v>0.48</v>
      </c>
      <c r="F28" s="12">
        <f t="shared" si="3"/>
        <v>17.58241758241758</v>
      </c>
    </row>
    <row r="29" spans="1:6" ht="18.75" customHeight="1">
      <c r="A29" s="1">
        <v>35</v>
      </c>
      <c r="B29" s="10">
        <v>6.7000000000000004E-2</v>
      </c>
      <c r="C29" s="15">
        <f t="shared" si="2"/>
        <v>2.4542124542124544</v>
      </c>
      <c r="D29" s="14">
        <v>80</v>
      </c>
      <c r="E29" s="1">
        <v>0.88500000000000001</v>
      </c>
      <c r="F29" s="12">
        <f t="shared" si="3"/>
        <v>32.417582417582416</v>
      </c>
    </row>
    <row r="30" spans="1:6" ht="18.75" customHeight="1">
      <c r="A30" s="1">
        <v>40</v>
      </c>
      <c r="B30" s="10">
        <v>5.2999999999999999E-2</v>
      </c>
      <c r="C30" s="15">
        <f t="shared" si="2"/>
        <v>1.9413919413919414</v>
      </c>
      <c r="D30" s="14">
        <v>85</v>
      </c>
      <c r="E30" s="1">
        <v>1.95</v>
      </c>
      <c r="F30" s="12">
        <f t="shared" si="3"/>
        <v>71.428571428571431</v>
      </c>
    </row>
    <row r="31" spans="1:6" ht="18.75" customHeight="1">
      <c r="A31" s="1">
        <v>45</v>
      </c>
      <c r="B31" s="10">
        <v>3.9E-2</v>
      </c>
      <c r="C31" s="15">
        <f t="shared" si="2"/>
        <v>1.4285714285714286</v>
      </c>
      <c r="D31" s="14">
        <v>90</v>
      </c>
      <c r="E31" s="1">
        <v>2.73</v>
      </c>
      <c r="F31" s="1">
        <f t="shared" si="3"/>
        <v>100</v>
      </c>
    </row>
    <row r="32" spans="1:6" ht="9" customHeight="1">
      <c r="A32" s="5"/>
      <c r="B32" s="5"/>
      <c r="C32" s="5"/>
      <c r="D32" s="5"/>
      <c r="E32" s="5"/>
      <c r="F32" s="5"/>
    </row>
    <row r="33" spans="4:4">
      <c r="D33" t="s">
        <v>2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難波 昇平</dc:creator>
  <cp:lastModifiedBy>桜庭玉藻</cp:lastModifiedBy>
  <cp:lastPrinted>1997-11-30T08:19:50Z</cp:lastPrinted>
  <dcterms:created xsi:type="dcterms:W3CDTF">1997-11-29T17:00:15Z</dcterms:created>
  <dcterms:modified xsi:type="dcterms:W3CDTF">2014-08-09T09:51:15Z</dcterms:modified>
</cp:coreProperties>
</file>