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B 光電効果\実験データ\"/>
    </mc:Choice>
  </mc:AlternateContent>
  <bookViews>
    <workbookView xWindow="120" yWindow="30" windowWidth="11670" windowHeight="69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2" i="1" l="1"/>
  <c r="F22" i="1"/>
  <c r="F28" i="1" s="1"/>
  <c r="G22" i="1"/>
  <c r="C23" i="1"/>
  <c r="F23" i="1"/>
  <c r="G23" i="1"/>
  <c r="G28" i="1" s="1"/>
  <c r="C24" i="1"/>
  <c r="F24" i="1"/>
  <c r="G24" i="1"/>
  <c r="C25" i="1"/>
  <c r="C28" i="1" s="1"/>
  <c r="F25" i="1"/>
  <c r="G25" i="1"/>
  <c r="C26" i="1"/>
  <c r="F26" i="1"/>
  <c r="G26" i="1"/>
  <c r="C27" i="1"/>
  <c r="F27" i="1"/>
  <c r="G27" i="1"/>
  <c r="D28" i="1"/>
  <c r="E28" i="1"/>
  <c r="D29" i="1"/>
</calcChain>
</file>

<file path=xl/sharedStrings.xml><?xml version="1.0" encoding="utf-8"?>
<sst xmlns="http://schemas.openxmlformats.org/spreadsheetml/2006/main" count="20" uniqueCount="18">
  <si>
    <t>0°の時</t>
    <rPh sb="3" eb="4">
      <t>トキ</t>
    </rPh>
    <phoneticPr fontId="1"/>
  </si>
  <si>
    <t>光電流(μA)</t>
    <rPh sb="0" eb="1">
      <t>コウ</t>
    </rPh>
    <rPh sb="1" eb="3">
      <t>デンリュウ</t>
    </rPh>
    <phoneticPr fontId="1"/>
  </si>
  <si>
    <t>阻止電圧（Ｖ）</t>
    <rPh sb="0" eb="2">
      <t>ソシ</t>
    </rPh>
    <rPh sb="2" eb="4">
      <t>デンアツ</t>
    </rPh>
    <phoneticPr fontId="1"/>
  </si>
  <si>
    <t>-8°の時</t>
    <rPh sb="4" eb="5">
      <t>トキ</t>
    </rPh>
    <phoneticPr fontId="1"/>
  </si>
  <si>
    <t>角度（°）</t>
    <rPh sb="0" eb="2">
      <t>カクド</t>
    </rPh>
    <phoneticPr fontId="1"/>
  </si>
  <si>
    <t>Vo(V)</t>
    <phoneticPr fontId="1"/>
  </si>
  <si>
    <t>角度とＶo</t>
    <rPh sb="0" eb="2">
      <t>カクド</t>
    </rPh>
    <phoneticPr fontId="1"/>
  </si>
  <si>
    <t>角度とλとν</t>
    <rPh sb="0" eb="2">
      <t>カクド</t>
    </rPh>
    <phoneticPr fontId="1"/>
  </si>
  <si>
    <t>λ(nm)</t>
    <phoneticPr fontId="1"/>
  </si>
  <si>
    <t>最小自乗法</t>
    <rPh sb="0" eb="2">
      <t>サイショウ</t>
    </rPh>
    <rPh sb="2" eb="4">
      <t>ジジョウ</t>
    </rPh>
    <rPh sb="4" eb="5">
      <t>ホウ</t>
    </rPh>
    <phoneticPr fontId="1"/>
  </si>
  <si>
    <t>xiyi</t>
    <phoneticPr fontId="1"/>
  </si>
  <si>
    <t>I</t>
    <phoneticPr fontId="1"/>
  </si>
  <si>
    <t>合計</t>
    <rPh sb="0" eb="2">
      <t>ゴウケイ</t>
    </rPh>
    <phoneticPr fontId="1"/>
  </si>
  <si>
    <t>xi</t>
    <phoneticPr fontId="1"/>
  </si>
  <si>
    <t>yi</t>
    <phoneticPr fontId="1"/>
  </si>
  <si>
    <t>xi2</t>
    <phoneticPr fontId="1"/>
  </si>
  <si>
    <t>yi2</t>
    <phoneticPr fontId="1"/>
  </si>
  <si>
    <t>ν（）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</si>
</sst>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B7" workbookViewId="0">
      <selection activeCell="G10" sqref="G10:I17"/>
    </sheetView>
  </sheetViews>
  <sheetFormatPr defaultRowHeight="13"/>
  <cols>
    <col min="1" max="1" width="10.453125" customWidth="1"/>
    <col min="2" max="2" width="11.36328125" customWidth="1"/>
    <col min="3" max="3" width="10.90625" customWidth="1"/>
    <col min="4" max="4" width="10.6328125" customWidth="1"/>
    <col min="5" max="5" width="10.90625" customWidth="1"/>
  </cols>
  <sheetData>
    <row r="1" spans="1:9">
      <c r="B1" t="s">
        <v>0</v>
      </c>
      <c r="C1" s="1" t="s">
        <v>3</v>
      </c>
      <c r="E1" t="s">
        <v>6</v>
      </c>
    </row>
    <row r="2" spans="1:9">
      <c r="A2" t="s">
        <v>1</v>
      </c>
      <c r="B2" t="s">
        <v>2</v>
      </c>
      <c r="C2" t="s">
        <v>2</v>
      </c>
      <c r="E2" t="s">
        <v>4</v>
      </c>
      <c r="F2" t="s">
        <v>5</v>
      </c>
    </row>
    <row r="3" spans="1:9">
      <c r="A3">
        <v>0.01</v>
      </c>
      <c r="B3">
        <v>0.81</v>
      </c>
      <c r="C3">
        <v>1.86</v>
      </c>
      <c r="E3">
        <v>0</v>
      </c>
      <c r="F3">
        <v>0.81</v>
      </c>
    </row>
    <row r="4" spans="1:9">
      <c r="A4">
        <v>0.02</v>
      </c>
      <c r="B4">
        <v>0.66</v>
      </c>
      <c r="C4">
        <v>1.68</v>
      </c>
      <c r="E4" s="1">
        <v>-2</v>
      </c>
      <c r="F4">
        <v>0.82</v>
      </c>
    </row>
    <row r="5" spans="1:9">
      <c r="A5">
        <v>0.04</v>
      </c>
      <c r="B5">
        <v>0.6</v>
      </c>
      <c r="C5">
        <v>1.58</v>
      </c>
      <c r="E5">
        <v>-3</v>
      </c>
      <c r="F5">
        <v>0.88</v>
      </c>
    </row>
    <row r="6" spans="1:9">
      <c r="A6">
        <v>0.1</v>
      </c>
      <c r="B6">
        <v>0.56000000000000005</v>
      </c>
      <c r="C6">
        <v>1.48</v>
      </c>
      <c r="E6">
        <v>-5</v>
      </c>
      <c r="F6">
        <v>1.1399999999999999</v>
      </c>
    </row>
    <row r="7" spans="1:9">
      <c r="A7">
        <v>0.2</v>
      </c>
      <c r="B7">
        <v>0.52</v>
      </c>
      <c r="C7">
        <v>1.42</v>
      </c>
      <c r="E7">
        <v>-6</v>
      </c>
      <c r="F7">
        <v>1.5</v>
      </c>
    </row>
    <row r="8" spans="1:9">
      <c r="A8">
        <v>0.4</v>
      </c>
      <c r="B8">
        <v>0.5</v>
      </c>
      <c r="C8">
        <v>1.36</v>
      </c>
      <c r="E8">
        <v>-8</v>
      </c>
      <c r="F8">
        <v>1.86</v>
      </c>
    </row>
    <row r="9" spans="1:9">
      <c r="A9">
        <v>1</v>
      </c>
      <c r="B9">
        <v>0.48</v>
      </c>
      <c r="C9">
        <v>1.26</v>
      </c>
    </row>
    <row r="10" spans="1:9">
      <c r="A10">
        <v>2</v>
      </c>
      <c r="B10">
        <v>0.42</v>
      </c>
      <c r="C10">
        <v>1.18</v>
      </c>
      <c r="G10" t="s">
        <v>7</v>
      </c>
    </row>
    <row r="11" spans="1:9">
      <c r="A11">
        <v>4</v>
      </c>
      <c r="B11">
        <v>0.38</v>
      </c>
      <c r="C11">
        <v>1.06</v>
      </c>
      <c r="G11" t="s">
        <v>4</v>
      </c>
      <c r="H11" t="s">
        <v>8</v>
      </c>
      <c r="I11" t="s">
        <v>17</v>
      </c>
    </row>
    <row r="12" spans="1:9">
      <c r="A12">
        <v>10</v>
      </c>
      <c r="B12">
        <v>0.32</v>
      </c>
      <c r="C12">
        <v>0.88</v>
      </c>
      <c r="G12">
        <v>0</v>
      </c>
      <c r="H12">
        <v>589</v>
      </c>
      <c r="I12">
        <v>5.09</v>
      </c>
    </row>
    <row r="13" spans="1:9">
      <c r="A13">
        <v>20</v>
      </c>
      <c r="B13">
        <v>0.26</v>
      </c>
      <c r="C13">
        <v>0.7</v>
      </c>
      <c r="G13">
        <v>-2</v>
      </c>
      <c r="H13">
        <v>539</v>
      </c>
      <c r="I13">
        <v>5.56</v>
      </c>
    </row>
    <row r="14" spans="1:9">
      <c r="A14">
        <v>40</v>
      </c>
      <c r="B14">
        <v>0.18</v>
      </c>
      <c r="C14">
        <v>0.46</v>
      </c>
      <c r="G14">
        <v>-3</v>
      </c>
      <c r="H14">
        <v>514</v>
      </c>
      <c r="I14">
        <v>5.83</v>
      </c>
    </row>
    <row r="15" spans="1:9">
      <c r="G15">
        <v>-5</v>
      </c>
      <c r="H15">
        <v>463</v>
      </c>
      <c r="I15">
        <v>6.47</v>
      </c>
    </row>
    <row r="16" spans="1:9">
      <c r="G16">
        <v>-6</v>
      </c>
      <c r="H16">
        <v>437</v>
      </c>
      <c r="I16">
        <v>6.86</v>
      </c>
    </row>
    <row r="17" spans="2:9">
      <c r="G17">
        <v>-8</v>
      </c>
      <c r="H17">
        <v>386</v>
      </c>
      <c r="I17">
        <v>7.78</v>
      </c>
    </row>
    <row r="20" spans="2:9">
      <c r="C20" t="s">
        <v>9</v>
      </c>
    </row>
    <row r="21" spans="2:9">
      <c r="B21" t="s">
        <v>11</v>
      </c>
      <c r="C21" t="s">
        <v>10</v>
      </c>
      <c r="D21" t="s">
        <v>13</v>
      </c>
      <c r="E21" t="s">
        <v>14</v>
      </c>
      <c r="F21" t="s">
        <v>15</v>
      </c>
      <c r="G21" t="s">
        <v>16</v>
      </c>
    </row>
    <row r="22" spans="2:9">
      <c r="B22">
        <v>1</v>
      </c>
      <c r="C22">
        <f t="shared" ref="C22:C27" si="0">F3*I12</f>
        <v>4.1229000000000005</v>
      </c>
      <c r="D22">
        <v>5.09</v>
      </c>
      <c r="E22">
        <v>0.81</v>
      </c>
      <c r="F22">
        <f t="shared" ref="F22:G27" si="1">D22*D22</f>
        <v>25.908099999999997</v>
      </c>
      <c r="G22">
        <f t="shared" si="1"/>
        <v>0.65610000000000013</v>
      </c>
    </row>
    <row r="23" spans="2:9">
      <c r="B23">
        <v>2</v>
      </c>
      <c r="C23">
        <f t="shared" si="0"/>
        <v>4.5591999999999997</v>
      </c>
      <c r="D23">
        <v>5.56</v>
      </c>
      <c r="E23">
        <v>0.82</v>
      </c>
      <c r="F23">
        <f t="shared" si="1"/>
        <v>30.913599999999995</v>
      </c>
      <c r="G23">
        <f t="shared" si="1"/>
        <v>0.67239999999999989</v>
      </c>
    </row>
    <row r="24" spans="2:9">
      <c r="B24">
        <v>3</v>
      </c>
      <c r="C24">
        <f t="shared" si="0"/>
        <v>5.1303999999999998</v>
      </c>
      <c r="D24">
        <v>5.83</v>
      </c>
      <c r="E24">
        <v>0.88</v>
      </c>
      <c r="F24">
        <f t="shared" si="1"/>
        <v>33.988900000000001</v>
      </c>
      <c r="G24">
        <f t="shared" si="1"/>
        <v>0.77439999999999998</v>
      </c>
    </row>
    <row r="25" spans="2:9">
      <c r="B25">
        <v>4</v>
      </c>
      <c r="C25">
        <f t="shared" si="0"/>
        <v>7.375799999999999</v>
      </c>
      <c r="D25">
        <v>6.47</v>
      </c>
      <c r="E25">
        <v>1.1399999999999999</v>
      </c>
      <c r="F25">
        <f t="shared" si="1"/>
        <v>41.860899999999994</v>
      </c>
      <c r="G25">
        <f t="shared" si="1"/>
        <v>1.2995999999999999</v>
      </c>
    </row>
    <row r="26" spans="2:9">
      <c r="B26">
        <v>5</v>
      </c>
      <c r="C26">
        <f t="shared" si="0"/>
        <v>10.290000000000001</v>
      </c>
      <c r="D26">
        <v>6.86</v>
      </c>
      <c r="E26">
        <v>1.5</v>
      </c>
      <c r="F26">
        <f t="shared" si="1"/>
        <v>47.059600000000003</v>
      </c>
      <c r="G26">
        <f t="shared" si="1"/>
        <v>2.25</v>
      </c>
    </row>
    <row r="27" spans="2:9">
      <c r="B27">
        <v>6</v>
      </c>
      <c r="C27">
        <f t="shared" si="0"/>
        <v>14.470800000000001</v>
      </c>
      <c r="D27">
        <v>7.78</v>
      </c>
      <c r="E27">
        <v>1.86</v>
      </c>
      <c r="F27">
        <f t="shared" si="1"/>
        <v>60.528400000000005</v>
      </c>
      <c r="G27">
        <f t="shared" si="1"/>
        <v>3.4596000000000005</v>
      </c>
    </row>
    <row r="28" spans="2:9">
      <c r="B28" t="s">
        <v>12</v>
      </c>
      <c r="C28">
        <f>SUM(C22:C27)</f>
        <v>45.949100000000001</v>
      </c>
      <c r="D28">
        <f>SUM(D22:D27)</f>
        <v>37.589999999999996</v>
      </c>
      <c r="E28">
        <f>SUM(E22:E27)</f>
        <v>7.01</v>
      </c>
      <c r="F28">
        <f>SUM(F22:F27)</f>
        <v>240.25949999999997</v>
      </c>
      <c r="G28">
        <f>SUM(G22:G27)</f>
        <v>9.1120999999999999</v>
      </c>
    </row>
    <row r="29" spans="2:9">
      <c r="D29">
        <f>D28*D28</f>
        <v>1413.0080999999998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Ｄｅｌｌ　Ｃｏｍｐｕｔｅｒ　Ｃｏｒｐｏｒａｔｉｏｎ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Nobukazu Shibui</dc:creator>
  <cp:lastModifiedBy>桜庭玉藻</cp:lastModifiedBy>
  <dcterms:created xsi:type="dcterms:W3CDTF">1999-06-25T01:05:06Z</dcterms:created>
  <dcterms:modified xsi:type="dcterms:W3CDTF">2014-08-11T01:39:18Z</dcterms:modified>
</cp:coreProperties>
</file>